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Mac\SynologyDrive\ScreencastProjects\Chem 300\GeneralizingFromData\"/>
    </mc:Choice>
  </mc:AlternateContent>
  <xr:revisionPtr revIDLastSave="0" documentId="13_ncr:1_{40BCA97F-C357-4C75-AB92-D831837FC691}" xr6:coauthVersionLast="47" xr6:coauthVersionMax="47" xr10:uidLastSave="{00000000-0000-0000-0000-000000000000}"/>
  <bookViews>
    <workbookView xWindow="1103" yWindow="465" windowWidth="19365" windowHeight="21135" xr2:uid="{89D8595C-A93B-4364-A707-3F93BF8E6EC9}"/>
  </bookViews>
  <sheets>
    <sheet name="Sheet1" sheetId="1" r:id="rId1"/>
  </sheets>
  <definedNames>
    <definedName name="CL">Sheet1!$H$1</definedName>
    <definedName name="CLS_SystemSeed" hidden="1">1152795729</definedName>
    <definedName name="L.ANOVA" comment="ANOVA(Y, X): Variables as columns, Y is responses &amp; X is categories">_xlfn.LAMBDA(_xlpm.Y,_xlpm.X,
    _xlfn.LET(
        _xlpm.Xb, _xlfn._xlws.FILTER(_xlpm.X, NOT(ISBLANK(_xlpm.X)) * NOT(ISBLANK(_xlpm.Y))),
        _xlpm.Yb, _xlfn._xlws.FILTER(_xlpm.Y, NOT(ISBLANK(_xlpm.X)) * NOT(ISBLANK(_xlpm.Y))),
        _xlpm.groups, _xlfn.UNIQUE(_xlpm.Xb),
        _xlpm.n_i,    _xlfn.BYROW(_xlpm.groups, _xlfn.LAMBDA(_xlpm.grp, SUM(--(_xlpm.grp = _xlpm.Xb)))),
        _xlpm.xbar_i, _xlfn.BYROW(_xlpm.groups, _xlfn.LAMBDA(_xlpm.grp, AVERAGE(_xlfn._xlws.FILTER(_xlpm.Yb, _xlpm.Xb = _xlpm.grp)))),
        _xlpm.s_i,    _xlfn.BYROW(_xlpm.groups, _xlfn.LAMBDA(_xlpm.group_i, _xlfn.STDEV.S(_xlfn._xlws.FILTER(_xlpm.Yb, _xlpm.Xb = _xlpm.group_i)))),
        _xlpm.xbar_global, AVERAGE(_xlpm.Yb),
        _xlpm.SS_b, SUM(_xlpm.n_i * (_xlpm.xbar_i - _xlpm.xbar_global) ^ 2),
        _xlpm.SS_w, SUM(_xlfn._xlws.FILTER(_xlpm.n_i - 1, _xlpm.n_i &gt; 1) * _xlfn._xlws.FILTER(_xlpm.s_i ^ 2, _xlpm.n_i &gt; 1)),
        _xlpm.SS_t, DEVSQ(_xlpm.Yb),
        _xlpm.DF_b, COUNTA(_xlpm.groups) - 1,
        _xlpm.DF_w, SUM(_xlpm.n_i - 1),
        _xlpm.DF_t, COUNT(_xlpm.Yb) - 1,
        _xlpm.MS_b, _xlpm.SS_b / _xlpm.DF_b,
        _xlpm.MS_w, _xlpm.SS_w / _xlpm.DF_w,
        _xlpm.MS_t, _xlpm.SS_t / _xlpm.DF_t,
        _xlpm.s_w,  SQRT(_xlpm.MS_w),
        _xlpm.n0,   (SUM(_xlpm.n_i) - SUMSQ(_xlpm.n_i) / SUM(_xlpm.n_i)) / (COUNTA(_xlpm.groups)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ANOVA1S" comment="ANOVA1S(n_i, xbar_i, s_i): column vectors of group statistics as inputs">_xlfn.LAMBDA(_xlpm.n_i,_xlpm.xbar_i,_xlpm.s_i,
    _xlfn.LET(
        _xlpm.xbar_global, SUM(_xlpm.n_i*_xlpm.xbar_i)/SUM(_xlpm.n_i),
        _xlpm.SS_b, SUM(_xlpm.n_i * (_xlpm.xbar_i - _xlpm.xbar_global) ^ 2),
        _xlpm.SS_w, SUM(_xlfn._xlws.FILTER((_xlpm.n_i - 1) * _xlpm.s_i ^ 2, _xlpm.n_i &gt; 1)),
        _xlpm.SS_t, _xlpm.SS_b + _xlpm.SS_w,
        _xlpm.DF_b, COUNT(_xlpm.n_i) - 1,
        _xlpm.DF_w, SUM(_xlpm.n_i - 1),
        _xlpm.DF_t, SUM(_xlpm.n_i) - 1,
        _xlpm.MS_b, _xlpm.SS_b / _xlpm.DF_b,
        _xlpm.MS_w, _xlpm.SS_w / _xlpm.DF_w,
        _xlpm.MS_t, _xlpm.SS_t / _xlpm.DF_t,
        _xlpm.s_w, SQRT(_xlpm.MS_w),
        _xlpm.n0, (SUM(_xlpm.n_i) - SUMSQ(_xlpm.n_i) / SUM(_xlpm.n_i)) / (COUNT(_xlpm.n_i)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BinomialCI" comment="BinomialCI(n_s, N, [alpha]): n_s # of successes, N # of trials, [alpha=0.05]">_xlfn.LAMBDA(_xlpm.n_s,_xlpm.N,_xlop.alpha, _xlfn.LET(_xlpm.alpha, IF(_xlfn.ISOMITTED(_xlpm.alpha), 5%, _xlpm.alpha), _xlpm.p_hat, _xlpm.n_s / _xlpm.N, _xlpm.p_lower, IF(_xlpm.n_s = 0, 0, _xlfn.BETA.INV(_xlpm.alpha / 2, _xlpm.n_s, _xlpm.N - _xlpm.n_s + 1)), _xlpm.p_upper, IF(_xlpm.n_s = _xlpm.N, 1, _xlfn.BETA.INV(1 - _xlpm.alpha / 2, _xlpm.n_s + 1, _xlpm.N - _xlpm.n_s)), _xlfn.VSTACK(_xlpm.p_hat, _xlpm.p_lower, _xlpm.p_upper)))</definedName>
    <definedName name="L.BinomialTest" comment="BinomialTest(data1, data2, [Ha]): data1 is univariate, data2 is either one value or pairwise univariate, [Ha=2]">_xlfn.LAMBDA(_xlpm.data1,_xlpm.data2,_xlop.Ha, _xlfn.LET(_xlpm.Ha, IF(_xlfn.ISOMITTED(_xlpm.Ha), 2, _xlpm.Ha), _xlpm.n_1, COUNT(_xlpm.data1), _xlpm.n_2, COUNT(_xlpm.data2), _xlpm.x_1, _xlfn._xlws.FILTER(_xlpm.data1, _xlpm.data1 &lt;&gt; _xlpm.data2), _xlpm.x_2, IF(_xlpm.n_2 = _xlpm.n_1, _xlfn._xlws.FILTER(_xlpm.data2, _xlpm.data1 &lt;&gt; _xlpm.data2), _xlpm.data2), _xlpm.N, COUNT(_xlpm.x_1), _xlpm.Ns, IF(_xlpm.Ha = 0, SUM(--(_xlpm.x_1 &lt; _xlpm.x_2)), SUM(--(_xlpm.x_1 &gt; _xlpm.x_2))), _xlpm.p_hat, _xlpm.Ns / COUNT(_xlpm.x_1), _xlpm.p_val, _xlfn.IFS(_xlpm.p_hat = 0.5, 1, OR(_xlpm.Ha = 0, _xlpm.Ha = 1), 1 - _xlfn.BINOM.DIST(MAX(_xlpm.Ns - 1, 0), _xlpm.N, 0.5, TRUE), _xlpm.Ha = 2, _xlfn.LET(_xlpm.limits, IF(_xlpm.p_hat &gt; 0.5, _xlfn.VSTACK(_xlpm.N - _xlpm.Ns + 1, _xlpm.Ns - 1), _xlfn.VSTACK(_xlpm.Ns + 1, _xlpm.N - _xlpm.Ns - 1)), 1 - _xlfn.BINOM.DIST.RANGE(_xlpm.N, 0.5, MAX(INDEX(_xlpm.limits, 1), 0), MIN(INDEX(_xlpm.limits, 2), _xlpm.N)))), _xlpm.p_val))</definedName>
    <definedName name="L.BootCI" comment="BootCI(data, fn, [bca], [B], [bw]): data is univariate, fn is a LAMBDA function, [bca=FALSE], [B=2000], [bw=0]. Volatile.">_xlfn.LAMBDA(_xlpm.sample,_xlpm.fn,_xlop.bca,_xlop.B,_xlop.bw,
    _xlfn.LET(
        _xlpm.B, IF(_xlfn.ISOMITTED(_xlpm.B), 2000, _xlpm.B),
        _xlpm.bca, IF(_xlfn.ISOMITTED(_xlpm.bca), FALSE, _xlpm.bca),
        _xlpm.bw, IF(_xlfn.ISOMITTED(_xlpm.bw), 0, _xlpm.bw),
        _xlpm.stats, L.Bootstrap(_xlpm.sample, _xlpm.fn, _xlpm.B, _xlpm.bw),
        _xlpm.percentileResult, _xlfn.VSTACK(_xlfn.PERCENTILE.INC(_xlpm.stats, 0.025), _xlfn.PERCENTILE.INC(_xlpm.stats, 0.975)),
        _xlpm.bcaResult, IFERROR(
            _xlfn.LET(
                _xlpm.X, _xlfn.TOCOL(_xlpm.sample, 1),
                _xlpm.n, COUNTA(_xlpm.sample),
                _xlpm.thetaHat, _xlpm.fn(_xlpm.X),
                _xlpm.p0, SUM(--(_xlpm.stats &lt; _xlpm.thetaHat)) / _xlpm.B,
                _xlpm.z0, _xlfn.NORM.S.INV(_xlpm.p0),
                _xlpm.idx, _xlfn.SEQUENCE(_xlpm.n),
                _xlpm.thetaJack, _xlfn.MAP(_xlpm.idx, _xlfn.LAMBDA(_xlpm.i, _xlpm.fn(_xlfn._xlws.FILTER(_xlpm.X, _xlpm.idx &lt;&gt; _xlpm.i)))),
                _xlpm.thetaBar, AVERAGE(_xlpm.thetaJack),
                _xlpm.denom, 6 * SUM((_xlpm.thetaBar - _xlpm.thetaJack) ^ 2) ^ 1.5,
                _xlpm.a, IF(_xlpm.denom = 0, 0, SUM((_xlpm.thetaBar - _xlpm.thetaJack) ^ 3) / _xlpm.denom),
                _xlpm.zLo, _xlfn.NORM.S.INV(0.025),
                _xlpm.zHi, _xlfn.NORM.S.INV(0.975),
                _xlpm.a_1, _xlfn.NORM.S.DIST(_xlpm.z0 + (_xlpm.z0 + _xlpm.zLo) / (1 - _xlpm.a * (_xlpm.z0 + _xlpm.zLo)), TRUE),
                _xlpm.a_2, _xlfn.NORM.S.DIST(_xlpm.z0 + (_xlpm.z0 + _xlpm.zHi) / (1 - _xlpm.a * (_xlpm.z0 + _xlpm.zHi)), TRUE),
                _xlfn.VSTACK(_xlfn.PERCENTILE.INC(_xlpm.stats, _xlpm.a_1), _xlfn.PERCENTILE.INC(_xlpm.stats, _xlpm.a_2))
            ),
            "BCa error: bootstrap distribution or jackknife estimates too degenerate to compute a BCa interval (try a larger B)"
        ),
        IF(_xlpm.bca, _xlpm.bcaResult, _xlpm.percentileResult)
    )
)</definedName>
    <definedName name="L.BootSample" comment="BootSample(data, [bw]): data is univariate, [bw=0] defaults to unsmoothed bootstrap. Volatile. Rarely used directly.">_xlfn.LAMBDA(_xlpm.sample,_xlop.bw,
    _xlfn.LET(
        _xlpm.X, _xlfn.TOCOL(_xlpm.sample, 1),
        _xlpm.size, COUNTA(_xlpm.sample),
        _xlpm.bw, IF(_xlfn.ISOMITTED(_xlpm.bw), 0, _xlpm.bw),
        _xlpm.draw, _xlfn.CHOOSEROWS(_xlpm.X, _xlfn.RANDARRAY(_xlpm.size,1,1,_xlpm.size,TRUE)),
        _xlpm.s, _xlfn.STDEV.S(_xlpm.X),
        _xlpm.smoothedResult, _xlfn.LET(
            _xlpm.H, 1.059 * MIN(_xlpm.s, L.IQR(_xlpm.X, TRUE)) * _xlpm.size ^ (-0.2),
            _xlpm.W, _xlpm.H * _xlpm.bw,
            _xlpm.Xbar, AVERAGE(_xlpm.X),
            _xlpm.Z, _xlfn.NORM.INV(_xlfn.RANDARRAY(_xlpm.size, 1), 0, 1),
            _xlpm.Xbar + (_xlpm.draw + _xlpm.W * _xlpm.Z - _xlpm.Xbar) / SQRT(1 + (_xlpm.W / _xlpm.s) ^ 2)
        ),
        IF(OR(_xlpm.bw = 0, _xlpm.s = 0), _xlpm.draw, _xlpm.smoothedResult)
    )
)</definedName>
    <definedName name="L.BootSE" comment="BootSE(data, fn, [B], [bw]): data is univariate, fn is a lambda function, [B=1000], [bw=0]. Volatile.">_xlfn.LAMBDA(_xlpm.sample,_xlpm.fn,_xlop.B,_xlop.bw,
    _xlfn.STDEV.S(L.Bootstrap(_xlpm.sample, _xlpm.fn, IF(_xlfn.ISOMITTED(_xlpm.B), 1000, _xlpm.B), IF(_xlfn.ISOMITTED(_xlpm.bw), 0, _xlpm.bw)))
)</definedName>
    <definedName name="L.Bootstrap" comment="Bootstrap(data, fn, [B], [bw]): data is univariate, fn is a lambda function, [B=1000], [bw=0]. Volatile.">_xlfn.LAMBDA(_xlpm.sample,_xlpm.fn,_xlop.B,_xlop.bw,
    _xlfn.LET(
        _xlpm.B, IF(_xlfn.ISOMITTED(_xlpm.B), 1000, _xlpm.B),
        _xlpm.bw, IF(_xlfn.ISOMITTED(_xlpm.bw), 0, _xlpm.bw),
        _xlfn.MAP(_xlfn.SEQUENCE(_xlpm.B), _xlfn.LAMBDA(_xlpm._, _xlpm.fn(L.BootSample(_xlpm.sample, _xlpm.bw))))
    )
)</definedName>
    <definedName name="L.BoxplotXY" comment="BoxplotXY(data, [fullrange], [offset], [halfwidth]): returns XY values to plot horizontal boxplot">_xlfn.LAMBDA(_xlpm.data,_xlop.fullrange,_xlop.offset,_xlop.halfwidth, _xlfn.LET(_xlpm.fullrange, IF(_xlfn.ISOMITTED(_xlpm.fullrange), FALSE, _xlpm.fullrange), _xlpm.offset, IF(_xlfn.ISOMITTED(_xlpm.offset), 0, _xlpm.offset), _xlpm.halfwidth, IF(_xlfn.ISOMITTED(_xlpm.halfwidth), 1, _xlpm.halfwidth), _xlpm.whiskers, IF(_xlpm.fullrange, _xlfn.VSTACK(MIN(_xlpm.data), MAX(_xlpm.data)), L.BoxWhiskers(_xlpm.data)), _xlpm.lowerWhisker, INDEX(_xlpm.whiskers, 1), _xlpm.upperWhisker, INDEX(_xlpm.whiskers, 2), _xlpm.Q1_, _xlfn.QUARTILE.INC(_xlpm.data, 1), _xlpm.Q2_, MEDIAN(_xlpm.data), _xlpm.Q3_, _xlfn.QUARTILE.INC(_xlpm.data, 3), _xlpm.A, _xlfn.HSTACK(_xlpm.lowerWhisker, _xlpm.offset), _xlpm.B, _xlfn.HSTACK(_xlpm.Q1_, _xlpm.offset), _xlpm.C_, _xlfn.HSTACK(_xlpm.Q1_, _xlpm.offset - _xlpm.halfwidth), _xlpm.D, _xlfn.HSTACK(_xlpm.Q2_, _xlpm.offset - _xlpm.halfwidth), _xlpm.E_, _xlfn.HSTACK(_xlpm.Q2_, _xlpm.offset + _xlpm.halfwidth), _xlpm.F, _xlfn.HSTACK(_xlpm.Q1_, _xlpm.offset + _xlpm.halfwidth), _xlpm.G, _xlfn.HSTACK(_xlpm.Q3_, _xlpm.offset + _xlpm.halfwidth), _xlpm.H, _xlfn.HSTACK(_xlpm.Q3_, _xlpm.offset - _xlpm.halfwidth), _xlpm.I, _xlfn.HSTACK(_xlpm.Q3_, _xlpm.offset), _xlpm.J, _xlfn.HSTACK(_xlpm.upperWhisker, _xlpm.offset), _xlfn.VSTACK(_xlpm.A, _xlpm.B, _xlpm.C_, _xlpm.D, _xlpm.E_, _xlpm.F, _xlpm.C_, _xlpm.H, _xlpm.G, _xlpm.E_, _xlpm.D, _xlpm.H, _xlpm.I, _xlpm.J)))</definedName>
    <definedName name="L.BoxWhiskers" comment="BoxWhiskers(data): returns column vector of the two whisker values">_xlfn.LAMBDA(_xlpm.data, _xlfn.LET(_xlpm.Xc, _xlfn.TOCOL(_xlpm.data), _xlpm.Q_1, _xlfn.QUARTILE.INC(_xlpm.Xc, 1), _xlpm.Q_3, _xlfn.QUARTILE.INC(_xlpm.Xc, 3), _xlpm.IQR, _xlpm.Q_3 - _xlpm.Q_1, _xlpm.lowerFence, _xlpm.Q_1 - 1.5 * _xlpm.IQR, _xlpm.upperFence, _xlpm.Q_3 + 1.5 * _xlpm.IQR, _xlpm.innerData, _xlfn._xlws.FILTER(_xlpm.Xc, (_xlpm.Xc &gt; _xlpm.lowerFence) * (_xlpm.Xc &lt; _xlpm.upperFence)), _xlpm.lower, MIN(_xlpm.innerData), _xlpm.upper, MAX(_xlpm.innerData), _xlfn.VSTACK(_xlpm.lower, _xlpm.upper)))</definedName>
    <definedName name="L.Density" comment="Density(X, [bw], [points], [start], [end]): X univariate data, [bw=1], [points=1000], start/end defaults depend on X">_xlfn.LAMBDA(_xlpm.X,_xlop.bw,_xlop.points,_xlop.start,_xlop.end,
    _xlfn.LET(
        _xlpm.Xc, _xlfn.TOCOL(_xlpm.X),
        _xlpm.Xn, _xlfn._xlws.FILTER(_xlpm.Xc,ISNUMBER(_xlpm.Xc)),
        _xlpm.bw, IF(_xlfn.ISOMITTED(_xlpm.bw), 1, _xlpm.bw),
        _xlpm.points, IF(_xlfn.ISOMITTED(_xlpm.points), 1000, _xlpm.points),
        _xlpm.n, COUNT(_xlpm.Xn),
        _xlpm.s, MIN(_xlfn.STDEV.S(_xlpm.Xn), (_xlfn.QUARTILE.INC(_xlpm.Xn,3)-_xlfn.QUARTILE.INC(_xlpm.Xn,1))/1.34897950039216),
        _xlpm.H, 1.059 * _xlpm.s * _xlpm.n ^ (-0.2),
        _xlpm.W, _xlpm.H * _xlpm.bw,
        _xlpm.start, IF(_xlfn.ISOMITTED(_xlpm.start), MIN(_xlpm.Xn) - 4 * _xlpm.H, _xlpm.start),
        _xlpm.end, IF(_xlfn.ISOMITTED(_xlpm.end), MAX(_xlpm.Xn) + 4 * _xlpm.H, _xlpm.end),
        _xlpm.xi, _xlfn.SEQUENCE(_xlpm.points, 1, _xlpm.start, (_xlpm.end - _xlpm.start) / (_xlpm.points - 1)),
        _xlpm.k, _xlfn.BYROW(_xlpm.xi, _xlfn.LAMBDA(_xlpm.val, SUM(_xlfn.NORM.S.DIST((_xlpm.val - _xlpm.Xn) / _xlpm.W, FALSE)))),
        _xlfn.HSTACK(_xlpm.xi, _xlpm.k/(_xlpm.n*_xlpm.W))
    )
)</definedName>
    <definedName name="L.DF_Welch" comment="DF_Welch(se_1, df_1, se_2, df_2): se/df are std errors and DOF of 2 univariate samples">_xlfn.LAMBDA(_xlpm.se_1,_xlpm.df_1,_xlpm.se_2,_xlpm.df_2, _xlfn.LET(_xlpm.sd_sqrd, _xlpm.se_1 ^ 2 + _xlpm.se_2 ^ 2, _xlpm.sd_sqrd ^ 2 / (_xlpm.se_1 ^ 4 / _xlpm.df_1 + _xlpm.se_2 ^ 4 / _xlpm.df_2)))</definedName>
    <definedName name="L.Eye" comment="Eye(n): n: number of rows/colunns in identity matrix">_xlfn.LAMBDA(_xlpm.n, _xlfn.MAKEARRAY(_xlpm.n, _xlpm.n, _xlfn.LAMBDA(_xlpm.numrows,_xlpm.numcols, IF(_xlpm.numrows = _xlpm.numcols, 1, 0))))</definedName>
    <definedName name="L.FSolve">_xlfn.LAMBDA(_xlpm.skew,_xlpm.kurt,_xlop.b,_xlop.c,_xlop.d,_xlop.n,
  _xlfn.LET(
    _xlpm.b0, IF(_xlfn.ISOMITTED(_xlpm.b), 1, _xlpm.b),
    _xlpm.c0, IF(_xlfn.ISOMITTED(_xlpm.c), _xlpm.skew/6, _xlpm.c),
    _xlpm.d0, IF(_xlfn.ISOMITTED(_xlpm.d), 0, _xlpm.d),
    _xlpm.n0, IF(_xlfn.ISOMITTED(_xlpm.n), 0, _xlpm.n),
    _xlpm.F_1, _xlpm.b0^2+6*_xlpm.b0*_xlpm.d0+2*_xlpm.c0^2+15*_xlpm.d0^2-1,
    _xlpm.F_2, 2*_xlpm.c0*(_xlpm.b0^2+24*_xlpm.b0*_xlpm.d0+105*_xlpm.d0^2+2)-_xlpm.skew,
    _xlpm.F_3, 24*(_xlpm.b0*_xlpm.d0+_xlpm.c0^2*(1+_xlpm.b0^2+28*_xlpm.b0*_xlpm.d0)+_xlpm.d0^2*(12+48*_xlpm.b0*_xlpm.d0+141*_xlpm.c0^2+225*_xlpm.d0^2))-_xlpm.kurt,
    _xlpm.resid, SQRT(_xlpm.F_1^2+_xlpm.F_2^2+_xlpm.F_3^2),
    IF(OR(_xlpm.n0 &gt;= 50, _xlpm.resid &lt; 0.0000001),
      _xlfn.HSTACK(_xlpm.b0, _xlpm.c0, _xlpm.d0, _xlpm.n0, _xlpm.resid),
      _xlfn.LET(
        _xlpm.J, _xlfn.VSTACK(
          _xlfn.HSTACK(2*_xlpm.b0+6*_xlpm.d0, 4*_xlpm.c0, 6*_xlpm.b0+30*_xlpm.d0),
          _xlfn.HSTACK(4*_xlpm.c0*_xlpm.b0+48*_xlpm.c0*_xlpm.d0, 2*_xlpm.b0^2+48*_xlpm.b0*_xlpm.d0+210*_xlpm.d0^2+4, 48*_xlpm.c0*_xlpm.b0+420*_xlpm.c0*_xlpm.d0),
          _xlfn.HSTACK(24*(_xlpm.d0+2*_xlpm.b0*_xlpm.c0^2+28*_xlpm.d0*_xlpm.c0^2+48*_xlpm.d0^3),
                 24*(2*_xlpm.c0+2*_xlpm.b0^2*_xlpm.c0+56*_xlpm.b0*_xlpm.d0*_xlpm.c0+282*_xlpm.c0*_xlpm.d0^2),
                 24*(_xlpm.b0+28*_xlpm.b0*_xlpm.c0^2+24*_xlpm.d0+144*_xlpm.b0*_xlpm.d0^2+282*_xlpm.c0^2*_xlpm.d0+900*_xlpm.d0^3))
        ),
        _xlpm.Fvec, _xlfn.VSTACK(_xlpm.F_1,_xlpm.F_2,_xlpm.F_3),
        _xlpm.delta, MMULT(MINVERSE(_xlpm.J), _xlpm.Fvec),
        L.FSolve(_xlpm.skew, _xlpm.kurt, _xlpm.b0-INDEX(_xlpm.delta,1,1), _xlpm.c0-INDEX(_xlpm.delta,2,1), _xlpm.d0-INDEX(_xlpm.delta,3,1), _xlpm.n0+1)
      )
    )
  )
)</definedName>
    <definedName name="L.FSolveBump">_xlfn.LAMBDA(_xlpm.skew,_xlpm.kurt,_xlop.bump,_xlop.attempt,
  _xlfn.LET(
    _xlpm.attempt0, IF(_xlfn.ISOMITTED(_xlpm.attempt), 0, _xlpm.attempt),
    _xlpm.bump0, IF(_xlfn.ISOMITTED(_xlpm.bump), MAX(0.02, 0.05 * _xlpm.kurt), _xlpm.bump),
    _xlpm.coeffs, L.FSolveLadder(_xlpm.skew, _xlpm.kurt),
    _xlpm.valid, INDEX(_xlpm.coeffs, 1, 6),
    IF(
      OR(_xlpm.valid = 1, _xlpm.attempt0 &gt;= 15),
      _xlpm.coeffs,
      L.FSolveBump(_xlpm.skew, _xlpm.kurt + _xlpm.bump0, _xlpm.bump0 * 2, _xlpm.attempt0 + 1)
    )
  )
)</definedName>
    <definedName name="L.FSolveLadder">_xlfn.LAMBDA(_xlpm.skew,_xlpm.kurt,_xlop.idx,
  _xlfn.LET(
    _xlpm.idx0, IF(_xlfn.ISOMITTED(_xlpm.idx), 0, _xlpm.idx),
    _xlpm.ladder, {0,0.05,0.1,0.15,0.2,0.25,0.3,0.35,0.4},
    _xlpm.d0, INDEX(_xlpm.ladder, 1, _xlpm.idx0 + 1),
    _xlpm.coeffs, L.FSolve(_xlpm.skew, _xlpm.kurt, , , _xlpm.d0),
    _xlpm.b, INDEX(_xlpm.coeffs, 1, 1),
    _xlpm.c, INDEX(_xlpm.coeffs, 1, 2),
    _xlpm.d, INDEX(_xlpm.coeffs, 1, 3),
    _xlpm.resid, INDEX(_xlpm.coeffs, 1, 5),
    _xlpm.valid, AND(_xlpm.resid &lt; 0.0000001, L.FSolveMonotonic(_xlpm.b, _xlpm.c, _xlpm.d)),
    IF(
      OR(_xlpm.valid, _xlpm.idx0 &gt;= 8),
      _xlfn.HSTACK(_xlpm.coeffs, IF(_xlpm.valid, 1, 0)),
      L.FSolveLadder(_xlpm.skew, _xlpm.kurt, _xlpm.idx0 + 1)
    )
  )
)</definedName>
    <definedName name="L.FSolveMonotonic">_xlfn.LAMBDA(_xlpm.b,_xlpm.c,_xlpm.d,
    IF(
        ABS(_xlpm.d) &lt; 0.000000001,
        AND(ABS(_xlpm.c) &lt; 0.000000001, _xlpm.b &gt; 0),
        AND(_xlpm.d &gt; 0, (2*_xlpm.c)^2 - 12*_xlpm.b*_xlpm.d &lt; 0)
    )
)</definedName>
    <definedName name="L.GetSeed" comment="GetSeed(): returns a volatile integer seed for a RNG">_xlfn.LAMBDA(
    RANDBETWEEN(1,2^31 - 1)
)</definedName>
    <definedName name="L.Hist" comment="Hist(X, [width], [start], [end], [density]): Use density=TRUE to return prob density estimate (default is FALSE, returning counts).">_xlfn.LAMBDA(_xlpm.X,_xlop.h,_xlop.start,_xlop.end,_xlop.density,
    _xlfn.LET(
        _xlpm.Xc, _xlfn.TOCOL(_xlpm.X),
        _xlpm.N, COUNT(_xlpm.Xc),
        _xlpm.IQR, _xlfn.QUARTILE.INC(_xlpm.Xc,3) - _xlfn.QUARTILE.INC(_xlpm.Xc,1),
        _xlpm.h, IF(
            _xlfn.ISOMITTED(_xlpm.h),
            2 * _xlpm.IQR / _xlpm.N^(1/3),
            _xlpm.h
        ),
        _xlpm.start, IF(_xlfn.ISOMITTED(_xlpm.start), MIN(_xlpm.Xc)-_xlpm.h, _xlpm.start),
        _xlpm.end, IF(_xlfn.ISOMITTED(_xlpm.end), MAX(_xlpm.Xc), _xlpm.end),
        _xlpm.density, IF(_xlfn.ISOMITTED(_xlpm.density), FALSE, _xlpm.density),
        _xlpm.steps, (_xlpm.end - _xlpm.start) / _xlpm.h,
        _xlpm.bins, _xlfn.SEQUENCE(_xlfn.CEILING.MATH(_xlpm.steps + 1),,_xlpm.start,_xlpm.h),
        _xlpm.counts, FREQUENCY(_xlpm.Xc,_xlpm.bins),
        _xlpm.output, IF(
            _xlpm.density,
            _xlpm.counts/(_xlpm.N * _xlpm.h),
            _xlpm.counts
        ),
        _xlpm.labels, _xlfn.VSTACK("less", _xlpm.bins + _xlpm.h/2, "more"),
        _xlfn.HSTACK(
            _xlfn.VSTACK("Bins", "≤ " &amp; _xlfn.TAKE(_xlpm.bins, 1), _xlfn.DROP(_xlpm.bins, 1), "&gt; " &amp; _xlfn.TAKE(_xlpm.bins, -1)),
            _xlfn.VSTACK("Labels", "≤ " &amp; _xlfn.TAKE(_xlpm.bins, 1), _xlfn.DROP(_xlpm.bins - _xlpm.h / 2, 1), "&gt; " &amp; _xlfn.TAKE(_xlpm.bins, -1)),
            _xlfn.VSTACK(IF(_xlpm.density, "PDF", "Count"), _xlpm.output)
        )
    )
)</definedName>
    <definedName name="L.Integrate" comment="Integrate(Y, [X]): Y if 1 col, the y-values; if 2-cols 1st is X and 2nd is Y; X is step size or values">_xlfn.LAMBDA(_xlpm.Y,_xlop.X, _xlfn.LET(_xlpm.Yn, IF(_xlfn.ISOMITTED(_xlpm.X), IF(COLUMNS(_xlpm.Y) = 2, INDEX(_xlpm.Y, , 2), INDEX(_xlpm.Y, 2)), _xlpm.Y), _xlpm.Xn, IF(_xlfn.ISOMITTED(_xlpm.X), IF(COLUMNS(_xlpm.Y) = 2, INDEX(_xlpm.Y, , 1), INDEX(_xlpm.Y, 1)), _xlpm.X), _xlpm.n, COUNT(_xlpm.Yn), IF(_xlpm.n = 1, 0, _xlfn.LET(_xlpm.i, _xlfn.SEQUENCE(_xlpm.n - 1, , 2), IF(COUNT(_xlpm.Xn) = 1, SUM(0.5 * _xlpm.Xn * (INDEX(_xlpm.Yn, _xlpm.i) + INDEX(_xlpm.Yn, _xlpm.i - 1))), SUM(0.5 * (INDEX(_xlpm.Xn, _xlpm.i) - INDEX(_xlpm.Xn, _xlpm.i - 1)) * (INDEX(_xlpm.Yn, _xlpm.i) + INDEX(_xlpm.Yn, _xlpm.i - 1))))))))</definedName>
    <definedName name="L.IQR" comment="IQR(data, [corrected]): Corrected=FALSE by default, set TRUE to compare to STDEV">_xlfn.LAMBDA(_xlpm.data,_xlop.corrected,
    _xlfn.LET(
        _xlpm.correction, IF(_xlfn.ISOMITTED(_xlpm.corrected), FALSE, _xlpm.corrected),
        _xlpm.Q_1, _xlfn.QUARTILE.INC(_xlpm.data, 1),
        _xlpm.Q_3, _xlfn.QUARTILE.INC(_xlpm.data, 3),
        _xlpm.k, IF(_xlpm.correction, 1.34897950039216, 1),
        (_xlpm.Q_3 - _xlpm.Q_1) / _xlpm.k
    )
)</definedName>
    <definedName name="L.JitterPlot" comment="JitterPlot(data, [mean], [halfwidth]): [mean=0] &amp; [halfwidth=1] refers to jittered y-values">_xlfn.LAMBDA(_xlpm.data,_xlop.mean,_xlop.halfwidth,
    _xlfn.LET(
        _xlpm.Xc, _xlfn.TOCOL(_xlpm.data),
        _xlpm.Xn, _xlfn._xlws.FILTER(_xlpm.Xc, ISNUMBER(_xlpm.Xc)),
        _xlpm.mean, IF(_xlfn.ISOMITTED(_xlpm.mean), 0, _xlpm.mean),
        _xlpm.halfwidth, IF(_xlfn.ISOMITTED(_xlpm.halfwidth), 1, _xlpm.halfwidth),
        _xlfn.HSTACK(_xlpm.Xn, 2 * _xlpm.halfwidth * L.runif(
            COUNT(_xlpm.Xn),,,,,L.SetSeed(CLS_SystemSeed &amp; ADDRESS(ROW(),COLUMN()) &amp; "JitterPlot")
        ) + _xlpm.mean - _xlpm.halfwidth)
    )
)</definedName>
    <definedName name="L.KDE" comment="KDE(xi, data, [bw]): x_i  value to evaluate KDE, [bw=1]. Helper function for Density.">_xlfn.LAMBDA(_xlpm.xi,_xlpm.data,_xlop.bw, _xlfn.LET(_xlpm.Xc, _xlfn.TOCOL(_xlpm.data), _xlpm.Xn, _xlfn._xlws.FILTER(_xlpm.Xc, ISNUMBER(_xlpm.Xc)), _xlpm.bw, IF(_xlfn.ISOMITTED(_xlpm.bw), 1, _xlpm.bw), _xlpm.n, COUNT(_xlpm.Xn), _xlpm.s, MIN(_xlfn.STDEV.S(_xlpm.Xn), L.IQR(_xlpm.Xn, TRUE)), _xlpm.H, 1.059 * _xlpm.s * _xlpm.n ^ (-0.2), _xlpm.W, _xlpm.H * _xlpm.bw, _xlpm.KDE, SUM(_xlfn.NORM.S.DIST((_xlpm.xi - _xlpm.Xn) / _xlpm.W, FALSE)), _xlpm.KDE / (_xlpm.n * _xlpm.W)))</definedName>
    <definedName name="L.KDEmax" comment="KDEmax(X, [bw], [k], [start], [end]): [bw=1], [points=75] for initial coarse search, [start=x_min]&amp;[end=x_max] define range to evaluate">_xlfn.LAMBDA(_xlpm.X,_xlop.bw,_xlop.points,_xlop.start,_xlop.end,
    _xlfn.LET(
        _xlpm.bw, IF(_xlfn.ISOMITTED(_xlpm.bw), 1, _xlpm.bw),
        _xlpm.points, IF(_xlfn.ISOMITTED(_xlpm.points), 75, _xlpm.points),
        _xlpm.start, IF(_xlfn.ISOMITTED(_xlpm.start), MIN(_xlpm.X), _xlpm.start),
        _xlpm.end, IF(_xlfn.ISOMITTED(_xlpm.end), MAX(_xlpm.X), _xlpm.end),
        _xlpm.Xc, _xlfn.TOCOL(_xlpm.X),
        _xlpm.Xn, _xlfn._xlws.FILTER(_xlpm.Xc, ISNUMBER(_xlpm.Xc)),
        _xlpm.n, COUNT(_xlpm.Xn),
        _xlpm.H, 1.059 * MIN(_xlfn.STDEV.S(_xlpm.Xn), L.IQR(_xlpm.Xn, TRUE)) * _xlpm.n ^ (-0.2),
        _xlpm.W, _xlpm.H * _xlpm.bw,
        _xlpm.D, L.Density(_xlpm.Xn, _xlpm.bw, _xlpm.points, _xlpm.start, _xlpm.end),
        _xlpm.y, INDEX(_xlpm.D, , 2),
        _xlpm.x0, _xlfn.XLOOKUP(MAX(_xlpm.y), _xlpm.y, INDEX(_xlpm.D, , 1)),
        _xlpm.step, _xlfn.LAMBDA(_xlpm.xhat,_xlpm._, _xlfn.LET(_xlpm.wts, _xlfn.NORM.S.DIST((_xlpm.xhat - _xlpm.Xn) / _xlpm.W, FALSE), SUMPRODUCT(_xlpm.wts, _xlpm.Xn) / SUM(_xlpm.wts))),
        _xlfn.REDUCE(_xlpm.x0, _xlfn.SEQUENCE(20), _xlpm.step)
    )
)</definedName>
    <definedName name="L.LINEST" comment="LINEST(Y, X, intcpt, stats): Same args/output as Excel's LINST but X &amp; Y can contain non-numeric vals">_xlfn.LAMBDA(_xlpm.Y,_xlpm.X,_xlop.intcpt,_xlop.stats,
    _xlfn.LET(
        _xlpm.intcpt, IF(_xlfn.ISOMITTED(_xlpm.intcpt), TRUE, _xlpm.intcpt),
        _xlpm.stats, IF(_xlfn.ISOMITTED(_xlpm.stats), FALSE, _xlpm.stats),
        _xlpm.Yc, IF(COLUMNS(_xlpm.Y) = 1, _xlpm.Y, TRANSPOSE(_xlpm.Y)),
        _xlpm.Xc, IF(COLUMNS(_xlpm.Y) = 1, _xlpm.X, TRANSPOSE(_xlpm.X)),
        _xlpm.Xind, _xlfn.BYROW(_xlpm.Xc, _xlfn.LAMBDA(_xlpm.Xc, PRODUCT(--ISNUMBER(_xlpm.Xc)))),
        _xlpm.Yind, ISNUMBER(_xlpm.Yc),
        _xlpm.numbers, _xlpm.Xind * _xlpm.Yind,
        _xlpm.Xn, _xlfn._xlws.FILTER(_xlpm.Xc, _xlpm.numbers),
        _xlpm.Yn, _xlfn._xlws.FILTER(_xlpm.Yc, _xlpm.numbers),
        LINEST(_xlpm.Yn, _xlpm.Xn, _xlpm.intcpt, _xlpm.stats)
    )
)</definedName>
    <definedName name="L.ListDupes" comment="ListDupes(X) displays the values that occur more than once in the input data vector.">_xlfn.LAMBDA(_xlpm.data,
    _xlfn.LET(
        _xlpm.keys, IF(
            COLUMNS(_xlpm.data) = 1,
            _xlfn.TOCOL(_xlpm.data),
            _xlfn.BYROW(_xlpm.data, _xlfn.LAMBDA(_xlpm.r, _xlfn.TEXTJOIN(CHAR(1), FALSE, _xlpm.r)))
        ),
        _xlpm.uniqueKeys, _xlfn.UNIQUE(_xlpm.keys),
        _xlpm.counts, _xlfn.MAP(_xlpm.uniqueKeys, _xlfn.LAMBDA(_xlpm.k, SUM(--(_xlpm.keys = _xlpm.k)))),
        _xlpm.dupKeys, _xlfn._xlws.FILTER(_xlpm.uniqueKeys, _xlpm.counts &gt; 1),
        IFERROR(
            _xlfn.CHOOSEROWS(_xlpm.data, _xlfn.XMATCH(_xlpm.dupKeys, _xlpm.keys)),
            "No duplicate rows found"
        )
    )
)</definedName>
    <definedName name="L.MAD" comment="MAD(X, [corrected]): Corrected=FALSE by default, set TRUE to compare to STDEV">_xlfn.LAMBDA(_xlpm.X,_xlop.corrected, _xlfn.LET(_xlpm.corrected, IF(_xlfn.ISOMITTED(_xlpm.corrected), FALSE, _xlpm.corrected), _xlpm.Xc, _xlfn.TOCOL(_xlpm.X), _xlpm.Xn, _xlfn._xlws.FILTER(_xlpm.Xc, ISNUMBER(_xlpm.Xc)), _xlpm.MAD, MEDIAN(ABS(_xlpm.Xn - MEDIAN(_xlpm.Xn))), IF(_xlpm.corrected, _xlpm.MAD / _xlfn.NORM.S.INV(0.75), _xlpm.MAD)))</definedName>
    <definedName name="L.MDiag" comment="MDiag(X): If X is vector function returns diagonal matrix, if X is matrix returns vector">_xlfn.LAMBDA(_xlpm.X,
    _xlfn.LET(
        _xlpm.numrows, ROWS(_xlpm.X),
        _xlpm.numcols, COLUMNS(_xlpm.X),
        _xlpm.n, MAX(_xlpm.numrows, _xlpm.numcols),
        IF(
            _xlpm.numrows = _xlpm.numcols,
            INDEX(_xlpm.X, _xlfn.SEQUENCE(_xlpm.numrows), _xlfn.SEQUENCE(_xlpm.numrows)),
            _xlfn.MAKEARRAY(_xlpm.n, _xlpm.n, _xlfn.LAMBDA(_xlpm.numrows,_xlpm.numcols, IF(_xlpm.numrows = _xlpm.numcols, INDEX(_xlfn.TOCOL(_xlpm.X), _xlpm.numrows), 0)))
        )
    )
)</definedName>
    <definedName name="L.MedianCI" comment="MedianCI(X, [alpha]): [alpha=0.05] defines max significance level (CI is conservative)">_xlfn.LAMBDA(_xlpm.X,_xlop.alpha, _xlfn.LET(_xlpm.alpha, IF(_xlfn.ISOMITTED(_xlpm.alpha), 5%, _xlpm.alpha), _xlpm.n, COUNT(_xlpm.X), _xlpm.Xs, _xlfn._xlws.SORT(_xlfn.TOCOL(_xlpm.X)), _xlpm.index_lower, _xlpm.n - _xlfn.BINOM.INV(_xlpm.n, 0.5, 1 - _xlpm.alpha / 2) + 1, _xlpm.index_upper, _xlfn.BINOM.INV(_xlpm.n, 0.5, 1 - _xlpm.alpha / 2) + 1, _xlpm.CL, _xlfn.BINOM.DIST(_xlpm.index_upper - 1, _xlpm.n, 0.5, TRUE) - _xlfn.BINOM.DIST(_xlpm.index_lower - 1, _xlpm.n, 0.5, TRUE), _xlpm.index_LL, IF(_xlpm.CL &lt; 1 - _xlpm.alpha, _xlpm.index_lower - 1, _xlpm.index_lower), _xlpm.Coverage, _xlfn.BINOM.DIST(_xlpm.index_upper - 1, _xlpm.n, 0.5, TRUE) - _xlfn.BINOM.DIST(_xlpm.index_LL - 1, _xlpm.n, 0.5, TRUE), _xlfn.VSTACK(INDEX(_xlpm.Xs, _xlpm.index_LL), INDEX(_xlpm.Xs, _xlpm.index_upper), _xlpm.Coverage)))</definedName>
    <definedName name="L.NumUnique" comment="NumUnique(X,[numeric]): X is input data, [numeric=FALSE], if TRUE counts only unique numbers">_xlfn.LAMBDA(_xlpm.X,_xlop.numeric, _xlfn.LET(_xlpm.numeric, IF(_xlfn.ISOMITTED(_xlpm.numeric), FALSE, _xlpm.numeric), _xlpm.Xc, _xlfn.TOCOL(_xlpm.X), IF(_xlpm.numeric, COUNT(_xlfn.UNIQUE(_xlpm.Xc)), COUNTA(_xlfn.UNIQUE(_xlpm.Xc)))))</definedName>
    <definedName name="L.OLS" comment="OLS(Y, X): Y is single col, X can be multiple cols">_xlfn.LAMBDA(_xlpm.Y,_xlpm.X, _xlfn.LET(_xlpm.Xind, _xlfn.BYROW(_xlpm.X, _xlfn.LAMBDA(_xlpm.X, PRODUCT(--ISNUMBER(_xlpm.X)))), _xlpm.Yind, ISNUMBER(_xlpm.Y), _xlpm.NumFilter, _xlpm.Xind * _xlpm.Yind, _xlpm.Xn, _xlfn._xlws.FILTER(_xlpm.X, _xlpm.NumFilter), _xlpm.Yn, _xlfn._xlws.FILTER(_xlpm.Y, _xlpm.NumFilter), _xlpm.m, LINEST(_xlpm.Yn, _xlpm.Xn, 1, 1), _xlpm.p, COLUMNS(_xlpm.Xn), _xlpm.labels, {"coeffs";"std err";"95% MOE";"sres,R^2";"n,DOF";"SSreg,SSres";"F,p-val";"Correlation"}, _xlpm.coeffs, _xlfn.CHOOSEROWS(_xlpm.m, 1), _xlpm.stderrs, _xlfn.CHOOSEROWS(_xlpm.m, 2), _xlpm.n, COUNT(_xlpm.Yn), _xlpm.DOF, INDEX(_xlpm.m, 4, 2), _xlpm.MOE, _xlpm.stderrs * _xlfn.T.INV.2T(5%, _xlpm.DOF), _xlpm.sres, INDEX(_xlpm.m, 3, 2), _xlpm.Rsqr, INDEX(_xlpm.m, 3, 1), _xlpm.SSrow, _xlfn.CHOOSEROWS(_xlpm.m, 5), _xlpm.Fobs, INDEX(_xlpm.m, 4, 1), _xlpm.pval, _xlfn.F.DIST.RT(_xlpm.Fobs, _xlpm.p, _xlpm.DOF), _xlpm.T, IF(COLUMNS(_xlpm.Xn) &gt; 1, INDEX(_xlpm.Xn, _xlfn.SEQUENCE(_xlpm.n), _xlfn.SEQUENCE(, _xlpm.p, _xlpm.p, -1)), _xlpm.Xn), _xlpm.Xm, _xlfn.HSTACK(_xlpm.T, L.Ones(_xlpm.n, 1)), _xlpm.Cov, MINVERSE(MMULT(TRANSPOSE(_xlpm.Xm), _xlpm.Xm)) * _xlpm.sres ^ 2, _xlpm.Dinv, L.MDiag(1 / _xlfn.CHOOSEROWS(_xlpm.m, 2)), _xlpm.Corr, MMULT(MMULT(_xlpm.Dinv, _xlpm.Cov), _xlpm.Dinv), _xlpm.output, IFERROR(_xlfn.VSTACK(_xlpm.coeffs, _xlpm.stderrs, _xlpm.MOE, _xlfn.HSTACK(_xlpm.sres, _xlpm.Rsqr), _xlfn.HSTACK(_xlpm.n, _xlpm.DOF), _xlpm.SSrow, _xlfn.HSTACK(_xlpm.Fobs, _xlpm.pval), _xlpm.Corr), ""), IFERROR(_xlfn.HSTACK(_xlpm.labels, _xlpm.output), "")))</definedName>
    <definedName name="L.Ones" comment="Ones([r], [c]): [r=1], [c=1] rows and cols of output matrix whose every element is 1">_xlfn.LAMBDA(_xlop.numrows,_xlop.numcols,
    _xlfn.LET(
        _xlpm.numrows, IF(_xlfn.ISOMITTED(_xlpm.numrows), 1, _xlpm.numrows),
        _xlpm.numcols, IF(_xlfn.ISOMITTED(_xlpm.numcols), 1, _xlpm.numcols),
        _xlfn.EXPAND(1, _xlpm.numrows, _xlpm.numcols, 1)
    )
)</definedName>
    <definedName name="L.PolyConf" comment="PolyConf(Y, X, xu, [p]): Y/X both univariate, xu is value to evaluate CI, [p=1] is order">_xlfn.LAMBDA(_xlpm.Y,_xlpm.X,_xlpm.xu,_xlop.p,
    _xlfn.LET(
        _xlpm.p, IF(_xlfn.ISOMITTED(_xlpm.p), 1, _xlpm.p),
        _xlpm.NumFilter, ISNUMBER(_xlpm.X) * ISNUMBER(_xlpm.Y),
        _xlpm.Xn, _xlfn._xlws.FILTER(_xlpm.X, _xlpm.NumFilter),
        _xlpm.Yn, _xlfn._xlws.FILTER(_xlpm.Y, _xlpm.NumFilter),
        _xlpm.n, COUNT(_xlpm.Yn),
        _xlpm.Xm, _xlfn.HSTACK(_xlfn.EXPAND(1, _xlpm.n, 1, 1), _xlpm.Xn ^ _xlfn.SEQUENCE(, _xlpm.p)),
        _xlpm.m, _xlfn.DROP(LINEST(_xlpm.Yn, _xlpm.Xm, 0, 1), , -1),
        _xlpm.sres, INDEX(_xlpm.m, 3, 2),
        _xlpm.b, _xlfn.SORTBY(TRANSPOSE(_xlfn.TAKE(_xlpm.m,1)),_xlfn.SEQUENCE(_xlpm.p+1),-1),
        _xlpm.X0, IF(_xlpm.xu&lt;&gt;0,TRANSPOSE(_xlpm.xu ^ _xlfn.SEQUENCE(, _xlpm.p + 1, 0)), _xlfn.EXPAND(1, _xlpm.p + 1, 1, 0)),
        _xlpm.yhat, SUMPRODUCT(_xlpm.b, _xlpm.X0),
        _xlpm.inner, MINVERSE(MMULT(TRANSPOSE(_xlpm.Xm), _xlpm.Xm)),
        _xlpm.se_yhat, SQRT(MMULT(MMULT(TRANSPOSE(_xlpm.X0), _xlpm.inner), _xlpm.X0)) * _xlpm.sres,
        _xlpm.MOE, _xlfn.T.INV.2T(5%, _xlpm.n - _xlpm.p - 1) * _xlpm.se_yhat,
        _xlpm.LL, _xlpm.yhat - _xlpm.MOE,
        _xlpm.UL, _xlpm.yhat + _xlpm.MOE,
        _xlfn.HSTACK(_xlpm.yhat, _xlpm.se_yhat, _xlpm.MOE, _xlpm.LL, _xlpm.UL)
    )
)</definedName>
    <definedName name="L.PolyHat" comment="PolyHat(Y, X, [xu], [p]): Y/X both univariate, xu is value to evaluate y-hat, [p=1] is order">_xlfn.LAMBDA(_xlpm.Y,_xlpm.X,_xlop.xu,_xlop.p, _xlfn.LET(_xlpm.p, IF(_xlfn.ISOMITTED(_xlpm.p), 1, _xlpm.p), _xlpm.NumFilter, ISNUMBER(_xlpm.X) * ISNUMBER(_xlpm.Y), _xlpm.Xn, _xlfn._xlws.FILTER(_xlpm.X, _xlpm.NumFilter), _xlpm.Yn, _xlfn._xlws.FILTER(_xlpm.Y, _xlpm.NumFilter), _xlpm.n, COUNT(_xlpm.Yn), _xlpm.xu, IF(_xlfn.ISOMITTED(_xlpm.xu), _xlpm.Xn, _xlpm.xu), _xlpm.m, LINEST(_xlpm.Yn, _xlpm.Xn ^ (_xlfn.SEQUENCE(, _xlpm.p)), 1, 0), _xlpm.Xblock, _xlfn.HSTACK(_xlpm.xu ^ _xlfn.SEQUENCE(, _xlpm.p, _xlpm.p, -1), L.Ones(COUNT(_xlpm.xu))), _xlfn.BYROW(_xlpm.Xblock, _xlfn.LAMBDA(_xlpm.xi, SUM(_xlpm.m * _xlpm.xi)))))</definedName>
    <definedName name="L.PolyInv" comment="PolyInv(Y, X, yu, [p]): Y/X both univariate, yu is value to evaluate x-hat stats, [p=1] is order">_xlfn.LAMBDA(_xlpm.Y,_xlpm.X,_xlpm.yu,_xlop.p,
    _xlfn.LET(
        _xlpm.p, IF(_xlfn.ISOMITTED(_xlpm.p), 1, _xlpm.p),
        _xlpm.n, COUNT(_xlpm.Y),
        _xlpm.NumFilter, ISNUMBER(_xlpm.X) * ISNUMBER(_xlpm.Y),
        _xlpm.Xn, _xlfn._xlws.FILTER(_xlpm.X, _xlpm.NumFilter),
        _xlpm.Yn, _xlfn._xlws.FILTER(_xlpm.Y, _xlpm.NumFilter),
        IF(
            _xlpm.p = 1,
            _xlfn.LET(
                _xlpm.coeffs, LINEST(_xlpm.Yn, _xlpm.Xn, TRUE, TRUE),
                _xlpm.b_0, INDEX(_xlpm.coeffs, 1, 2),
                _xlpm.b_1, INDEX(_xlpm.coeffs, 1, 1),
                _xlpm.xhat_u, (_xlpm.yu - _xlpm.b_0) / _xlpm.b_1,
                _xlpm.pred, L.PolyPred(_xlpm.Y, _xlpm.X, _xlpm.xhat_u),
                _xlpm.se_xhat, ABS(INDEX(_xlpm.pred, 1, 2) / _xlpm.b_1),
                _xlpm.MOE, ABS(INDEX(_xlpm.pred, 1, 3) / _xlpm.b_1),
                _xlpm.Sxx, DEVSQ(_xlpm.Xn),
                _xlpm.xbar, AVERAGE(_xlpm.Xn),
                _xlpm.tcrit, _xlfn.T.INV.2T(5%, _xlpm.n-2),
                _xlpm.sres, INDEX(_xlpm.coeffs, 3, 2),
                _xlpm.se_b1, INDEX(_xlpm.coeffs, 2, 1),
                _xlpm.g, (_xlpm.tcrit / (_xlpm.b_1 / _xlpm.se_b1))^2,
                _xlpm.first_num, (_xlpm.xhat_u - _xlpm.xbar) * _xlpm.g,
                _xlpm.second_num, _xlpm.tcrit * _xlpm.sres / ABS(_xlpm.b_1) * SQRT((1 + 1/_xlpm.n)*(1 - _xlpm.g) + (_xlpm.xhat_u - _xlpm.xbar)^2/_xlpm.Sxx),
                _xlpm.UL, _xlpm.xhat_u + (_xlpm.first_num + _xlpm.second_num)/(1 - _xlpm.g),
                _xlpm.LL, _xlpm.xhat_u + (_xlpm.first_num - _xlpm.second_num)/(1 - _xlpm.g),
                IF(
                    ISERROR(_xlpm.second_num),
                    _xlfn.HSTACK(_xlpm.xhat_u, _xlpm.se_xhat, _xlpm.MOE),
                    _xlfn.HSTACK(_xlpm.xhat_u, _xlpm.se_xhat, _xlpm.MOE, _xlpm.LL, _xlpm.UL)
                )
            ),
            IF(
                _xlpm.p &gt; 2,
                "ERROR: order must be 1 or 2",
                _xlfn.LET(
                    _xlpm.coeffs, LINEST(_xlfn.TOCOL(_xlpm.Yn), _xlfn.TOCOL(_xlpm.Xn) ^ _xlfn.SEQUENCE(, 2), TRUE, FALSE),
                    _xlpm.b_2, INDEX(_xlpm.coeffs, 1, 1),
                    _xlpm.a, _xlpm.b_2,
                    _xlpm.b_1, INDEX(_xlpm.coeffs, 1, 2),
                    _xlpm.b, _xlpm.b_1,
                    _xlpm.b_0, INDEX(_xlpm.coeffs, 1, 3),
                    _xlpm.c_, _xlpm.b_0 - _xlpm.yu,
                    _xlpm.xest, (_xlpm.yu - _xlpm.b_0) / _xlpm.b_1,
                    _xlpm.x_1, (-_xlpm.b + SQRT(_xlpm.b ^ 2 - 4 * _xlpm.a * _xlpm.c_)) / (2 * _xlpm.a),
                    _xlpm.x_2, (-_xlpm.b - SQRT(_xlpm.b ^ 2 - 4 * _xlpm.a * _xlpm.c_)) / (2 * _xlpm.a),
                    _xlpm.xhat_u, IF(ABS(_xlpm.x_1 - _xlpm.xest) &lt; ABS(_xlpm.x_2 - _xlpm.xest), _xlpm.x_1, _xlpm.x_2),
                    _xlpm.pred, L.PolyPred(_xlpm.Y, _xlpm.X, _xlpm.xhat_u, 2),
                    _xlpm.se_xhat, ABS(INDEX(_xlpm.pred, 1, 2) / (2 * _xlpm.b_2 * _xlpm.xhat_u + _xlpm.b_1)),
                    _xlpm.MOE, _xlfn.T.INV.2T(5%, COUNT(_xlpm.Xn) - 3) * _xlpm.se_xhat,
                    _xlfn.HSTACK(_xlpm.xhat_u, _xlpm.se_xhat, _xlpm.MOE, _xlpm.xhat_u - _xlpm.MOE, _xlpm.xhat_u + _xlpm.MOE)
                )
            )
        )
    )
)</definedName>
    <definedName name="L.PolyLS" comment="PolyLS(Y, X, [p]): Y/X both univariate, [p=1] is order">_xlfn.LAMBDA(_xlpm.Y,_xlpm.X,_xlop.p, _xlfn.LET(_xlpm.p, IF(_xlfn.ISOMITTED(_xlpm.p), 1, _xlpm.p), _xlpm.NumFilter, ISNUMBER(_xlpm.X) * ISNUMBER(_xlpm.Y), _xlpm.Xn, _xlfn._xlws.FILTER(_xlpm.X, _xlpm.NumFilter), _xlpm.Yn, _xlfn._xlws.FILTER(_xlpm.Y, _xlpm.NumFilter), L.OLS(_xlpm.Yn, _xlpm.Xn ^ _xlfn.SEQUENCE(, _xlpm.p))))</definedName>
    <definedName name="L.PolyPred" comment="PolyPred(Y, X, xu, [p]): Y/X both univariate, xu is value to evaluate PI, [p=1] is order">_xlfn.LAMBDA(_xlpm.Y,_xlpm.X,_xlpm.xu,_xlop.p,
    _xlfn.LET(
        _xlpm.p, IF(_xlfn.ISOMITTED(_xlpm.p), 1, _xlpm.p),
        _xlpm.NumFilter, ISNUMBER(_xlpm.X) * ISNUMBER(_xlpm.Y),
        _xlpm.Xn, _xlfn._xlws.FILTER(_xlpm.X, _xlpm.NumFilter),
        _xlpm.Yn, _xlfn._xlws.FILTER(_xlpm.Y, _xlpm.NumFilter),
        _xlpm.n, COUNT(_xlpm.Yn),
        _xlpm.Xm, _xlfn.HSTACK(L.Ones(_xlpm.n), _xlpm.Xn ^ _xlfn.SEQUENCE(, _xlpm.p)),
        _xlpm.m, _xlfn.DROP(LINEST(_xlpm.Yn, _xlpm.Xm, 0, 1), , -1),
        _xlpm.sres, INDEX(_xlpm.m, 3, 2),
        _xlpm.b, _xlfn.SORTBY(TRANSPOSE(_xlfn.TAKE(_xlpm.m,1)),_xlfn.SEQUENCE(_xlpm.p+1),-1),
        _xlpm.X0, IF(_xlpm.xu&lt;&gt;0,TRANSPOSE(_xlpm.xu ^ _xlfn.SEQUENCE(, _xlpm.p + 1, 0)),_xlfn.EXPAND(1,_xlpm.p+1,1,0)),
        _xlpm.yhat, SUMPRODUCT(_xlpm.b, _xlpm.X0),
        _xlpm.inner, MINVERSE(MMULT(TRANSPOSE(_xlpm.Xm), _xlpm.Xm)),
        _xlpm.se_yhat, SQRT(1 + MMULT(MMULT(TRANSPOSE(_xlpm.X0), _xlpm.inner), _xlpm.X0)) * _xlpm.sres,
        _xlpm.MOE, _xlfn.T.INV.2T(5%, _xlpm.n - _xlpm.p - 1) * _xlpm.se_yhat,
        _xlpm.LL, _xlpm.yhat - _xlpm.MOE,
        _xlpm.UL, _xlpm.yhat + _xlpm.MOE,
        _xlfn.HSTACK(_xlpm.yhat, _xlpm.se_yhat, _xlpm.MOE, _xlpm.LL, _xlpm.UL)
    )
)</definedName>
    <definedName name="L.PolyResids" comment="PolyResids(Y, X, [order], [pmod]): Y/X both univariate, [p=1] is order, [pmod=FALSE] is flag to return modified p-values.">_xlfn.LAMBDA(_xlpm.Y,_xlpm.X,_xlop.order,_xlop.pmod,
    _xlfn.LET(
        _xlpm.order, IF(_xlfn.ISOMITTED(_xlpm.order), 1, _xlpm.order),
        _xlpm.pmod, IF(_xlfn.ISOMITTED(_xlpm.pmod), FALSE, _xlpm.pmod),
        _xlpm.p, _xlpm.order + 1,
        _xlpm.NumFilter, ISNUMBER(_xlpm.X) * ISNUMBER(_xlpm.Y),
        _xlpm.Yn, _xlfn.TOCOL(_xlfn._xlws.FILTER(_xlpm.Y, _xlpm.NumFilter)),
        _xlpm.Xc, _xlfn._xlws.FILTER(_xlpm.X, _xlpm.NumFilter),
        _xlpm.n, COUNT(_xlpm.Xc),
        _xlpm.Xn, _xlfn.HSTACK(L.Ones(_xlpm.n), _xlfn.TOCOL(_xlpm.Xc) ^ _xlfn.SEQUENCE(, _xlpm.order)),
        _xlpm.inner, MINVERSE(MMULT(TRANSPOSE(_xlpm.Xn), _xlpm.Xn)),
        _xlpm.H, MMULT(MMULT(_xlpm.Xn, _xlpm.inner), TRANSPOSE(_xlpm.Xn)),
        _xlpm.h_ii, L.MDiag(_xlpm.H),
        _xlpm.resids, _xlpm.Yn - MMULT(_xlpm.H, _xlpm.Yn),
        _xlpm.sres, SQRT(SUMSQ(_xlpm.resids) / (_xlpm.n - _xlpm.p)),
        _xlpm.s_resids, SQRT(1 - _xlpm.h_ii) * _xlpm.sres,
        _xlpm.resids_std, _xlpm.resids / _xlpm.s_resids,
        _xlpm.delresids, _xlpm.resids / (1 - _xlpm.h_ii),
        _xlpm.s_del, SQRT(((_xlpm.n - _xlpm.p) * _xlpm.sres ^ 2 - _xlpm.resids ^ 2 / (1 - _xlpm.h_ii)) / (_xlpm.n - _xlpm.p - 1)),
        _xlpm.resids_stud, _xlpm.resids / (_xlpm.s_del * SQRT(1 - _xlpm.h_ii)),
        IF(
            _xlpm.pmod,
            _xlfn.HSTACK(_xlpm.resids, _xlpm.resids_std, _xlpm.delresids, _xlpm.resids_stud, _xlfn.T.DIST.2T(ABS(_xlpm.resids_stud), _xlpm.n-_xlpm.p-1) * _xlpm.n),
            _xlfn.HSTACK(_xlpm.resids, _xlpm.resids_std, _xlpm.delresids, _xlpm.resids_stud)
        )
    )
)</definedName>
    <definedName name="L.PolySlope" comment="PolySlope(Y, X, x_u, [p]): Y/X both univariate, evaluate slope at x_u for p order [p=1]">_xlfn.LAMBDA(_xlpm.Y,_xlpm.X,_xlpm.x_u,_xlop.p,
    _xlfn.LET(
        _xlpm.p, IF(_xlfn.ISOMITTED(_xlpm.p),1,_xlpm.p),
        _xlpm.Yn, _xlfn._xlws.FILTER(_xlpm.Y,ISNUMBER(_xlpm.X)*ISNUMBER(_xlpm.Y)),
        _xlpm.Xn, _xlfn._xlws.FILTER(_xlpm.X,ISNUMBER(_xlpm.X)*ISNUMBER(_xlpm.Y)),
        _xlpm.b, _xlfn.DROP(LINEST(_xlpm.Yn, _xlpm.Xn^_xlfn.SEQUENCE(,_xlpm.p)),,-1),
        IF(
            _xlpm.x_u = 0,
            _xlfn.TAKE(_xlpm.b,,-1),
            SUM(_xlfn.SEQUENCE(, _xlpm.p, _xlpm.p, -1) * _xlpm.b * _xlpm.x_u^_xlfn.SEQUENCE(, _xlpm.p, _xlpm.p-1, -1))
        )
    )
)</definedName>
    <definedName name="L.PolySres" comment="PolySres(Y, X, [order], [intcpt]): Y/X both univariate, [p=1] is order, [intcpt=TRUE]">_xlfn.LAMBDA(_xlpm.Y,_xlpm.X,_xlop.order,_xlop.intcpt, _xlfn.LET(_xlpm.order, IF(_xlfn.ISOMITTED(_xlpm.order), 1, _xlpm.order), _xlpm.intcpt, IF(_xlfn.ISOMITTED(_xlpm.intcpt), TRUE, _xlpm.intcpt), _xlpm.NumFilter, ISNUMBER(_xlpm.X) * ISNUMBER(_xlpm.Y), _xlpm.Xn, _xlfn._xlws.FILTER(_xlpm.X, _xlpm.NumFilter), _xlpm.Yn, _xlfn._xlws.FILTER(_xlpm.Y, _xlpm.NumFilter), L.Sres(_xlpm.Yn, _xlpm.Xn ^ _xlfn.SEQUENCE(, _xlpm.order), _xlpm.intcpt)))</definedName>
    <definedName name="L.QQnorm" comment="QQnorm(Y): Y is univariate data">_xlfn.LAMBDA(_xlpm.Y,
    _xlfn.LET(
        _xlpm.ECDF, (COUNTIF(_xlpm.Y, "&lt;" &amp; _xlpm.Y) + COUNTIF(_xlpm.Y, "&lt;=" &amp; _xlpm.Y)) / (2 * COUNT(_xlpm.Y)),
        _xlfn.NORM.S.INV(_xlpm.ECDF)
    )
)</definedName>
    <definedName name="L.QQref" comment="QQref(Y, [x_1], [x_2]): Y is univariate data, [x1=-3], [x2=+3] define range of ref line on the x-axis">_xlfn.LAMBDA(_xlpm.Y,_xlop.x_1,_xlop.x_2, _xlfn.LET(_xlpm.x_1, IF(_xlfn.ISOMITTED(_xlpm.x_1), -3, _xlpm.x_1), _xlpm.x_2, IF(_xlfn.ISOMITTED(_xlpm.x_2), 3, _xlpm.x_2), _xlpm.Q1_x, _xlfn.NORM.S.INV(0.25), _xlpm.Q3_x, _xlfn.NORM.S.INV(0.75), _xlpm.Q1_y, _xlfn.QUARTILE.INC(_xlpm.Y, 1), _xlpm.Q3_y, _xlfn.QUARTILE.INC(_xlpm.Y, 3), _xlpm.refSlope, (_xlpm.Q3_y - _xlpm.Q1_y) / (_xlpm.Q3_x - _xlpm.Q1_x), _xlpm.refInt, AVERAGE(_xlpm.Q1_y, _xlpm.Q3_y) - _xlpm.refSlope * AVERAGE(_xlpm.Q1_x, _xlpm.Q3_x), _xlpm.y_1, _xlpm.refSlope * _xlpm.x_1 + _xlpm.refInt, _xlpm.y_2, _xlpm.refSlope * _xlpm.x_2 + _xlpm.refInt, _xlfn.VSTACK(_xlfn.HSTACK(_xlpm.x_1, _xlpm.y_1), _xlfn.HSTACK(_xlpm.x_2, _xlpm.y_2))))</definedName>
    <definedName name="L.Range" comment="Range(start, stop, length): Returns series of numbers of desired length with max = &quot;stop&quot; value">_xlfn.LAMBDA(_xlpm.start,_xlpm.stop,_xlpm.length, _xlfn.SEQUENCE(_xlpm.length, 1, _xlpm.start, (_xlpm.stop - _xlpm.start) / (_xlpm.length - 1)))</definedName>
    <definedName name="L.rerror" comment="rerror([rows], [cols], [skew], [kurt], [seed_str]). RNG with optional skewness/excess kurtosis via Fleishman's power method; kurt defaults to the minimum feasible value for the given skew if omitted, and errors if an explicit kurt is below that minimum. S">_xlfn.LAMBDA(_xlop.rows,_xlop.cols,_xlop.skew,_xlop.kurt,_xlop.seed_str,
    _xlfn.LET(
        _xlpm.rows, IF(_xlfn.ISOMITTED(_xlpm.rows), 1, _xlpm.rows),
        _xlpm.cols, IF(_xlfn.ISOMITTED(_xlpm.cols), 1, _xlpm.cols),
        _xlpm.skew, IF(_xlfn.ISOMITTED(_xlpm.skew), 0, _xlpm.skew),
        _xlpm.kmin, MAX(0, -1.13168 + 1.58837 * _xlpm.skew^2),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L.rnorm(_xlpm.rows, _xlpm.cols, 0, 1, _xlpm.seed_str),
                IF(
                    INDEX(_xlpm.coeffs, 1, 6) = 0,
                    "ERROR: no valid distribution found for skew = " &amp; _xlpm.skew &amp; ", kurt = " &amp; _xlpm.kurt,
                    _xlfn.LET(
                        _xlpm.z, _xlfn.NORM.S.INV(L.runif(_xlpm.rows, _xlpm.cols, ,,,_xlpm.seed_str)),
                        _xlpm.b, INDEX(_xlpm.coeffs, 1, 1),
                        _xlpm.c, INDEX(_xlpm.coeffs, 1, 2),
                        _xlpm.d, INDEX(_xlpm.coeffs, 1, 3),
                        -_xlpm.c + _xlpm.b*_xlpm.z + _xlpm.c*_xlpm.z^2 + _xlpm.d*_xlpm.z^3
                    )
                )
            )
        )
    )
)</definedName>
    <definedName name="L.rerrorV" comment="rerrorV([rows], [cols], [skew], [kurt]). RNG with optional skewness/excess kurtosis via Fleishman's power method; kurt defaults to the minimum feasible value for the given skew if omitted, and errors if an explicit kurt is below that minimum. Volatile, us">_xlfn.LAMBDA(_xlop.rows,_xlop.cols,_xlop.skew,_xlop.kurt,
    _xlfn.LET(
        _xlpm.rows, IF(_xlfn.ISOMITTED(_xlpm.rows), 1, _xlpm.rows),
        _xlpm.cols, IF(_xlfn.ISOMITTED(_xlpm.cols), 1, _xlpm.cols),
        _xlpm.skew, IF(_xlfn.ISOMITTED(_xlpm.skew), 0, _xlpm.skew),
        _xlpm.kmin, MAX(0, -1.13168 + 1.58837 * _xlpm.skew^2),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_xlfn.NORM.INV(_xlfn.RANDARRAY(_xlpm.rows, _xlpm.cols), 0, 1),
                IF(
                    INDEX(_xlpm.coeffs, 1, 6) = 0,
                    "ERROR: no valid distribution found for skew = " &amp; _xlpm.skew &amp; ", kurt = " &amp; _xlpm.kurt,
                    _xlfn.LET(
                        _xlpm.z, _xlfn.NORM.INV(_xlfn.RANDARRAY(_xlpm.rows, _xlpm.cols), 0, 1),
                        _xlpm.b, INDEX(_xlpm.coeffs, 1, 1),
                        _xlpm.c, INDEX(_xlpm.coeffs, 1, 2),
                        _xlpm.d, INDEX(_xlpm.coeffs, 1, 3),
                        -_xlpm.c + _xlpm.b*_xlpm.z + _xlpm.c*_xlpm.z^2 + _xlpm.d*_xlpm.z^3
                    )
                )
            )
        )
    )
)</definedName>
    <definedName name="L.rlnorm" comment="rlnorm([rows], [cols], [mean], [stdev], [seed_str]). RNG for log-normal distribution; mean/stdev are of LN(X) (default 0/1, i.e. standard log-normal).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"rlnorm",
            _xlpm.seed_str
            ),
        _xlfn.LOGNORM.INV(L.runif(_xlpm.rows, _xlpm.cols,,,,_xlpm.seed_str), _xlpm.mean, _xlpm.stdev)
    )
)</definedName>
    <definedName name="L.rnorm" comment="rnorm([rows], [cols], [mean], [stdev], [seed_str]). RNG for normal distribution; mean=0, stdev=1 by default.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"rnorm",
            _xlpm.seed_str
            ),
        _xlfn.NORM.INV(L.runif(_xlpm.rows,_xlpm.cols,,,,_xlpm.seed_str), _xlpm.mean, _xlpm.stdev)
    )
)</definedName>
    <definedName name="L.runif" comment="runif([rows], [cols], [lower], [upper], [whole], [seed_str]). Mimics RANDARRAY but takes a seed string and is not volatile by default.">_xlfn.LAMBDA(_xlop.rows,_xlop.cols,_xlop.lower,_xlop.upper,_xlop.whole,_xlop.seed_str,
    _xlfn.LET(
        _xlpm.rows, IF(_xlfn.ISOMITTED(_xlpm.rows), 1, _xlpm.rows),
        _xlpm.cols, IF(_xlfn.ISOMITTED(_xlpm.cols), 1, _xlpm.cols),
        _xlpm.lower, IF(_xlfn.ISOMITTED(_xlpm.lower), 0, _xlpm.lower),
        _xlpm.upper, IF(_xlfn.ISOMITTED(_xlpm.upper), 1, _xlpm.upper),
        _xlpm.whole, IF(_xlfn.ISOMITTED(_xlpm.whole), FALSE, _xlpm.whole),
        _xlpm.seed, IF(
            _xlfn.ISOMITTED(_xlpm.seed_str),
            L.SetSeed(CLS_SystemSeed &amp; ADDRESS(ROW(),COLUMN()) &amp; "runif"),
            L.SetSeed(_xlpm.seed_str)
            ),
        _xlpm.m_1, 2147483563,
        _xlpm.a_1, 40014,
        _xlpm.m_2, 2147483399,
        _xlpm.a_2, 40692,
        _xlpm.seed1, IF(MOD(_xlpm.seed, _xlpm.m_1) = 0, 1, MOD(_xlpm.seed, _xlpm.m_1)),
        _xlpm.seed2, IF(MOD(_xlpm.seed, _xlpm.m_2) = 0, 1, MOD(_xlpm.seed, _xlpm.m_2)),
        _xlpm.step1, _xlfn.LAMBDA(_xlpm.s,_xlpm._, MOD(_xlpm.a_1 * _xlpm.s, _xlpm.m_1)),
        _xlpm.step2, _xlfn.LAMBDA(_xlpm.s,_xlpm._, MOD(_xlpm.a_2 * _xlpm.s, _xlpm.m_2)),
        _xlpm.s_1, _xlfn.SCAN(_xlpm.seed1, _xlfn.SEQUENCE(_xlpm.rows, _xlpm.cols), _xlpm.step1),
        _xlpm.s_2, _xlfn.SCAN(_xlpm.seed2, _xlfn.SEQUENCE(_xlpm.rows, _xlpm.cols), _xlpm.step2),
        _xlpm.j, _xlpm.s_1 - _xlpm.s_2,
        _xlpm.jAdj, IF(_xlpm.j &lt; 1, _xlpm.j + _xlpm.m_1 - 1, _xlpm.j),
        _xlpm.unit, _xlpm.jAdj / _xlpm.m_1,
        IF(
            _xlpm.whole,
            INT(_xlpm.unit * (_xlpm.upper - _xlpm.lower + 1)) + _xlpm.lower,
            _xlpm.unit * (_xlpm.upper - _xlpm.lower) + _xlpm.lower
        )
    )
)</definedName>
    <definedName name="L.Series" comment="Series(start, stop, [step]): Returns series of numbers of desired step size with max &lt;= &quot;stop&quot; value">_xlfn.LAMBDA(_xlpm.start,_xlpm.stop,_xlop.step, _xlfn.LET(_xlpm.step, IF(_xlfn.ISOMITTED(_xlpm.step), 1, _xlpm.step), _xlpm.length, _xlfn.FLOOR.MATH((_xlpm.stop - _xlpm.start) / _xlpm.step) + 1, _xlfn.SEQUENCE(_xlpm.length, 1, _xlpm.start, _xlpm.step)))</definedName>
    <definedName name="L.SetSeed" comment="SetSeed(string): returns an integer seed with a memorable string input">_xlfn.LAMBDA(_xlpm.str,
    _xlfn.LET(
        _xlpm.s, TEXT(_xlpm.str, "@"),
        _xlpm.h0, 5381,
        _xlpm.step, _xlfn.LAMBDA(_xlpm.h,_xlpm.c, MOD(_xlpm.h*33 + _xlpm.c, 2^32)),
        IF(
            LEN(_xlpm.s) = 0,
            _xlpm.h0,
            _xlfn.REDUCE(_xlpm.h0, _xlfn.UNICODE(MID(_xlpm.s, _xlfn.SEQUENCE(LEN(_xlpm.s)), 1)), _xlpm.step)
        )
    )
)</definedName>
    <definedName name="L.shuffle" comment="shuffle(X, [bycol=false]): shuffles input vector or matrix. If matrix, shuffles by rows (the default) or by columns.">_xlfn.LAMBDA(_xlpm.data,_xlop.by_cols,
    _xlfn.IFS(
        COLUMNS(_xlpm.data) = 1, _xlfn.SORTBY(_xlpm.data, L.runif(ROWS(_xlpm.data))),
        ROWS(_xlpm.data) = 1, _xlfn.SORTBY(_xlpm.data, L.runif(1, COLUMNS(_xlpm.data))),
        TRUE, _xlfn.LET(
            _xlpm.by_cols, IF(_xlfn.ISOMITTED(_xlpm.by_cols), FALSE, _xlpm.by_cols),
            _xlpm.plusOne, IF(
                _xlpm.by_cols,
                _xlfn.VSTACK(L.runif(1, COLUMNS(_xlpm.data)), _xlpm.data),
                _xlfn.HSTACK(L.runif(ROWS(_xlpm.data)), _xlpm.data)
            ),
            _xlpm.shuffled, _xlfn._xlws.SORT(_xlpm.plusOne,,,_xlpm.by_cols),
            IF(
                _xlpm.by_cols,
                _xlfn.DROP(_xlpm.shuffled,1),
                _xlfn.DROP(_xlpm.shuffled,,1)
            )
        )
    )
)</definedName>
    <definedName name="L.Sres" comment="Sres(Y, X, [intcpt]): Y is single col, X can be multiple cols (unlike STEYX), [intcpt=TRUE]">_xlfn.LAMBDA(_xlpm.Y,_xlpm.X,_xlop.intcpt, _xlfn.LET(_xlpm.intcpt, IF(_xlfn.ISOMITTED(_xlpm.intcpt), TRUE, _xlpm.intcpt), _xlpm.n, ROWS(_xlpm.X), _xlpm.Xn, IF(_xlpm.intcpt, _xlfn.HSTACK(_xlpm.X, L.Ones(_xlpm.n)), _xlpm.X), _xlpm.p, COLUMNS(_xlpm.Xn), _xlpm.inner, MINVERSE(MMULT(TRANSPOSE(_xlpm.Xn), _xlpm.Xn)), _xlpm.H, MMULT(MMULT(_xlpm.Xn, _xlpm.inner), TRANSPOSE(_xlpm.Xn)), _xlpm.h_ii, L.MDiag(_xlpm.H), _xlpm.resids, _xlpm.Y - MMULT(_xlpm.H, _xlpm.Y), _xlpm.sres, SQRT(SUMSQ(_xlpm.resids) / (_xlpm.n - _xlpm.p)), _xlpm.s_resids, SQRT(1 - _xlpm.h_ii) * _xlpm.sres, _xlpm.resids_std, _xlpm.resids / _xlpm.s_resids, _xlpm.delresids, _xlpm.resids / (1 - _xlpm.h_ii), _xlpm.s_del, SQRT(DEVSQ(_xlpm.delresids) / (_xlpm.n - _xlpm.p - 1)), _xlfn.HSTACK(_xlpm.sres, _xlpm.s_del)))</definedName>
    <definedName name="L.StdAddn" comment="StdAddn(Y, Vstd, Va, Cstd): Y are measurements, Vstd are x-values, Va is sample vol, Cstd is std conc">_xlfn.LAMBDA(_xlpm.Y,_xlpm.Vstd,_xlpm.Va,_xlpm.Cstd,
    _xlfn.LET(
        _xlpm.Yn, _xlfn.TOCOL(_xlfn._xlws.FILTER(_xlpm.Y, ISNUMBER(_xlpm.Y) * ISNUMBER(_xlpm.Vstd))),
        _xlpm.Vn, _xlfn.TOCOL(_xlfn._xlws.FILTER(_xlpm.Vstd, ISNUMBER(_xlpm.Y) * ISNUMBER(_xlpm.Vstd))),
        _xlpm.b_0, INTERCEPT(_xlpm.Yn, _xlpm.Vn),
        _xlpm.b_1, SLOPE(_xlpm.Yn, _xlpm.Vn),
        _xlpm.Vprime, _xlpm.b_0 / _xlpm.b_1,
        _xlpm.n, COUNT(_xlpm.Yn),
        _xlpm.sres, STEYX(_xlpm.Yn, _xlpm.Vn),
        _xlpm.Vbar, AVERAGE(_xlpm.Vn),
        _xlpm.Sxx, DEVSQ(_xlpm.Vn),
        _xlpm.se_prime, _xlpm.sres / _xlpm.b_1 * SQRT(1 / _xlpm.n + (_xlpm.Vprime + _xlpm.Vbar) ^ 2 / _xlpm.Sxx),
        _xlpm.Ca, _xlpm.Cstd * _xlpm.Vprime / _xlpm.Va,
        _xlpm.se_Ca, _xlpm.Cstd * _xlpm.se_prime / _xlpm.Va,
        _xlpm.tcrit, _xlfn.T.INV.2T(5%, _xlpm.n-2),
        _xlpm.MOE, _xlpm.tcrit * _xlpm.se_Ca,
        _xlpm.se_b1, _xlpm.sres / SQRT(_xlpm.Sxx),
        _xlpm.g, (_xlpm.tcrit/(_xlpm.b_1/_xlpm.se_b1))^2,
        _xlpm.num_1, (_xlpm.Vprime + _xlpm.Vbar) * _xlpm.g,
        _xlpm.num_2, _xlpm.tcrit*_xlpm.sres/ABS(_xlpm.b_1) * SQRT((1-_xlpm.g)/_xlpm.n + (_xlpm.Vprime+_xlpm.Vbar)^2/_xlpm.Sxx),
        _xlpm.V_U, _xlpm.Vprime + (_xlpm.num_1 + _xlpm.num_2) / (1-_xlpm.g),
        _xlpm.V_L, _xlpm.Vprime + (_xlpm.num_1 - _xlpm.num_2) / (1-_xlpm.g),
        _xlfn.HSTACK(_xlpm.Ca, _xlpm.se_Ca, _xlpm.MOE, _xlpm.V_L * _xlpm.Cstd/_xlpm.Va, _xlpm.V_U * _xlpm.Cstd/_xlpm.Va)
    )
)</definedName>
    <definedName name="L.Summary" comment="Summary(X, [fraction]): [fraction=0], if non-zero then 2 additional quantiles returned">_xlfn.LAMBDA(_xlpm.X,_xlop.fraction, _xlfn.LET(_xlpm.five_num, _xlfn.QUARTILE.INC(_xlpm.X, _xlfn.SEQUENCE(5, , 0)), IF(_xlfn.ISOMITTED(_xlpm.fraction), _xlpm.five_num, _xlfn._xlws.SORT(_xlfn.VSTACK(_xlpm.five_num, _xlfn.PERCENTILE.INC(_xlpm.X, _xlfn.VSTACK(_xlpm.fraction, 1 - _xlpm.fraction)))))))</definedName>
    <definedName name="L.tmean" comment="tmean(data, [gamma],[alpha]): if non-zero gamma gives max fraction trimmed from EACH tail; alpha is the significance level">_xlfn.LAMBDA(_xlpm.data,_xlop.gamma,_xlop.alpha,
    IF(
        COUNT(_xlpm.data)&lt;2,
        _xlfn.VSTACK(TRIMMEAN(_xlpm.data,0),"n/a",0,"n/a","n/a","n/a"),
        _xlfn.LET(
            _xlpm.gamma, IF(_xlfn.ISOMITTED(_xlpm.gamma) + NOT(ISNUMBER(_xlpm.gamma)), 0, _xlpm.gamma),
            _xlpm.alpha, IF(_xlfn.ISOMITTED(_xlpm.alpha) + NOT(ISNUMBER(_xlpm.alpha)), 0.05, _xlpm.alpha),
            _xlpm.Xc, _xlfn.TOCOL(_xlpm.data),
            _xlpm.X, _xlfn._xlws.FILTER(_xlpm.Xc,ISNUMBER(_xlpm.Xc)),
            _xlpm.tmean, TRIMMEAN(_xlpm.X, 2 * _xlpm.gamma),
            _xlpm.n, COUNT(_xlpm.X),
            _xlpm.n_g, ROUNDDOWN(_xlpm.gamma * _xlpm.n, 0),
            _xlpm.stderr, IF(
                _xlpm.gamma = 0,
                _xlfn.STDEV.S(_xlpm.X) / SQRT(_xlpm.n),
                _xlfn.LET(
                    _xlpm.small_w, SMALL(_xlpm.X, _xlpm.n_g + 1),
                    _xlpm.large_w, LARGE(_xlpm.X, _xlpm.n_g + 1),
                    _xlpm.data_w, IF(_xlpm.X &lt; _xlpm.small_w, _xlpm.small_w, IF(_xlpm.X &gt; _xlpm.large_w, _xlpm.large_w, _xlpm.X)),
                    _xlfn.STDEV.S(_xlpm.data_w) / ((1 - 2 * _xlpm.gamma) * SQRT(_xlpm.n))
                )
            ),
            _xlpm.DOF, _xlpm.n - 2 * _xlpm.n_g - 1,
            _xlpm.tcrit, _xlfn.T.INV.2T(_xlpm.alpha, _xlpm.DOF),
            _xlpm.MOE, _xlpm.tcrit * _xlpm.stderr,
            _xlpm.LL, _xlpm.tmean - _xlpm.MOE,
            _xlpm.UL, _xlpm.tmean + _xlpm.MOE,
            _xlfn.VSTACK(_xlpm.tmean, _xlpm.stderr, _xlpm.DOF, _xlpm.MOE, _xlpm.LL, _xlpm.UL)
        )
    )
)</definedName>
    <definedName name="L.ttestES" comment="ttestES(s_d, df, [power], [alpha]): s_d std dev of individual values, df is DOF, [power=0.8], [alpha=0.05]">_xlfn.LAMBDA(_xlpm.s_d,_xlpm.df,_xlop.power,_xlop.alpha, _xlfn.LET(_xlpm.power, IF(_xlfn.ISOMITTED(_xlpm.power), 0.8, _xlpm.power), _xlpm.alpha, IF(_xlfn.ISOMITTED(_xlpm.alpha), 0.05, _xlpm.alpha), _xlpm.tcrit, _xlfn.T.INV.2T(_xlpm.alpha, _xlpm.df), (_xlfn.T.INV.2T((1 - _xlpm.power) * 2, _xlpm.df) + _xlpm.tcrit) * _xlpm.s_d))</definedName>
    <definedName name="L.ttestPower" comment="ttestPower(s_d, df, ES, [alpha]): s_d std dev of individual values, df: DOF, ES: effect size, [alpha=0.05]">_xlfn.LAMBDA(_xlpm.s_d,_xlpm.df,_xlpm.ES,_xlop.alpha, _xlfn.LET(_xlpm.alpha, IF(_xlfn.ISOMITTED(_xlpm.alpha), 0.05, _xlpm.alpha), _xlpm.tcrit, _xlfn.T.INV.2T(_xlpm.alpha, _xlpm.df), _xlpm.t_ES, ABS(_xlpm.ES) / _xlpm.s_d - _xlpm.tcrit, _xlfn.T.DIST(_xlpm.t_ES, _xlpm.df, TRUE)))</definedName>
    <definedName name="L.Unfold" comment="Unfold(data, [rlabels], [clabels]): Input data is in presentation/pivot format, rlabels/clabels are row/column labels">_xlfn.LAMBDA(_xlpm.data,_xlop.rlabels,_xlop.clabels,
    _xlfn.LET(
        _xlpm.nocols, _xlfn.ISOMITTED(_xlpm.clabels),
        _xlpm.norows, _xlfn.ISOMITTED(_xlpm.rlabels),
        _xlpm.clabels, IF(
            AND(ISBLANK(_xlpm.clabels)),
            _xlfn.LET(_xlpm.numcols, COLUMNS(_xlpm.data), "col_" &amp; _xlfn.SEQUENCE(, _xlpm.numcols)),
            _xlpm.clabels
        ),
        _xlpm.rlabels, IF(
            AND(ISBLANK(_xlpm.rlabels)),
            _xlfn.LET(_xlpm.numrows, ROWS(_xlpm.data), "row_" &amp; _xlfn.SEQUENCE(_xlpm.numrows)),
            _xlpm.rlabels
        ),
        _xlpm.blanks, _xlfn.TOCOL(ISBLANK(_xlpm.data)),
        _xlpm.first,_xlfn.TOCOL(IF(_xlfn.SEQUENCE(,COLUMNS(_xlpm.data)),_xlpm.rlabels)),
        _xlpm.second,_xlfn.TOCOL(IF(_xlfn.SEQUENCE(ROWS(_xlpm.data)),_xlpm.clabels)),
        _xlpm.output, _xlfn._xlws.FILTER(_xlfn.HSTACK(_xlpm.first, _xlpm.second, _xlfn.TOCOL(_xlpm.data)), NOT(_xlpm.blanks)),
        _xlfn.IFS(
            _xlpm.nocols*NOT(_xlpm.norows), _xlfn.CHOOSECOLS(_xlpm.output, 1, 3),
            _xlpm.norows*NOT(_xlpm.nocols), _xlfn.CHOOSECOLS(_xlpm.output, 2, 3),
            _xlpm.norows*_xlpm.nocols, _xlfn.DROP(_xlpm.output,,2),
            TRUE, _xlpm.output
        )
    )
)</definedName>
    <definedName name="L.ValueCounts" comment="ValueCounts(data,[proportion=FALSE],[ascending=FALSE]): Count occurences of unique values in input data.">_xlfn.LAMBDA(_xlpm.X,_xlop.proportion,_xlop.ascending,
    _xlfn.LET(
        _xlpm.proportion, IF(_xlfn.ISOMITTED(_xlpm.proportion), FALSE, _xlpm.proportion),
        _xlpm.ascending, IF(_xlfn.ISOMITTED(_xlpm.ascending), FALSE, _xlpm.ascending),
        _xlpm.Xc, _xlfn.TOCOL(_xlpm.X),
        _xlpm.Values, _xlfn.UNIQUE(_xlpm.Xc),
        _xlpm.num, IF(_xlpm.proportion, COUNTA(_xlpm.Xc), 1),
        _xlpm.Counts, _xlfn.MAP(_xlpm.Values, _xlfn.LAMBDA(_xlpm.r, SUM(--(_xlpm.Xc = _xlpm.r)))) / _xlpm.num,
        _xlpm.Output, _xlfn.HSTACK(_xlpm.Values, _xlpm.Counts),
        IF(
            _xlpm.ascending,
            _xlfn.SORTBY(_xlpm.Output, _xlpm.Values,1),
            _xlfn.SORTBY(_xlpm.Output, _xlpm.Counts,-1)
        )
    )
)</definedName>
    <definedName name="n">Sheet1!$B$3</definedName>
    <definedName name="PopMean">Sheet1!$B$1</definedName>
    <definedName name="PopStdDev">Sheet1!$B$2</definedName>
    <definedName name="seed">Sheet1!$B$5</definedName>
    <definedName name="SL">Sheet1!$H$2</definedName>
    <definedName name="t_crit">Sheet1!$H$4</definedName>
    <definedName name="z_crit">Sheet1!$H$3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 i="1" l="1" a="1"/>
  <c r="B5" i="1" s="1"/>
  <c r="B9" i="1" s="1" a="1"/>
  <c r="B9" i="1" s="1"/>
  <c r="H4" i="1"/>
  <c r="O5" i="1"/>
  <c r="O4" i="1"/>
  <c r="B4" i="1"/>
  <c r="H2" i="1"/>
  <c r="H3" i="1" s="1"/>
  <c r="P4" i="1" s="1"/>
  <c r="P5" i="1" l="1"/>
  <c r="Q4" i="1"/>
  <c r="Q5" i="1"/>
  <c r="I10" i="1"/>
  <c r="I14" i="1"/>
  <c r="I18" i="1"/>
  <c r="I22" i="1"/>
  <c r="I26" i="1"/>
  <c r="I30" i="1"/>
  <c r="I34" i="1"/>
  <c r="I38" i="1"/>
  <c r="I42" i="1"/>
  <c r="I46" i="1"/>
  <c r="I50" i="1"/>
  <c r="I54" i="1"/>
  <c r="I58" i="1"/>
  <c r="I62" i="1"/>
  <c r="I66" i="1"/>
  <c r="I70" i="1"/>
  <c r="I74" i="1"/>
  <c r="I78" i="1"/>
  <c r="I82" i="1"/>
  <c r="I86" i="1"/>
  <c r="I90" i="1"/>
  <c r="I94" i="1"/>
  <c r="I98" i="1"/>
  <c r="I102" i="1"/>
  <c r="I106" i="1"/>
  <c r="I110" i="1"/>
  <c r="I114" i="1"/>
  <c r="I118" i="1"/>
  <c r="I122" i="1"/>
  <c r="I126" i="1"/>
  <c r="I130" i="1"/>
  <c r="I134" i="1"/>
  <c r="I138" i="1"/>
  <c r="I142" i="1"/>
  <c r="I146" i="1"/>
  <c r="I150" i="1"/>
  <c r="I154" i="1"/>
  <c r="I158" i="1"/>
  <c r="I162" i="1"/>
  <c r="I166" i="1"/>
  <c r="I170" i="1"/>
  <c r="I174" i="1"/>
  <c r="I178" i="1"/>
  <c r="I182" i="1"/>
  <c r="I186" i="1"/>
  <c r="I190" i="1"/>
  <c r="I194" i="1"/>
  <c r="I198" i="1"/>
  <c r="I202" i="1"/>
  <c r="I206" i="1"/>
  <c r="I210" i="1"/>
  <c r="I214" i="1"/>
  <c r="I218" i="1"/>
  <c r="I222" i="1"/>
  <c r="I226" i="1"/>
  <c r="I230" i="1"/>
  <c r="I234" i="1"/>
  <c r="I238" i="1"/>
  <c r="I242" i="1"/>
  <c r="I246" i="1"/>
  <c r="I250" i="1"/>
  <c r="I254" i="1"/>
  <c r="I258" i="1"/>
  <c r="I262" i="1"/>
  <c r="I266" i="1"/>
  <c r="I270" i="1"/>
  <c r="I274" i="1"/>
  <c r="I278" i="1"/>
  <c r="I282" i="1"/>
  <c r="I286" i="1"/>
  <c r="I290" i="1"/>
  <c r="I294" i="1"/>
  <c r="I298" i="1"/>
  <c r="I302" i="1"/>
  <c r="I306" i="1"/>
  <c r="I310" i="1"/>
  <c r="I314" i="1"/>
  <c r="I318" i="1"/>
  <c r="I322" i="1"/>
  <c r="I326" i="1"/>
  <c r="I330" i="1"/>
  <c r="I334" i="1"/>
  <c r="I338" i="1"/>
  <c r="I342" i="1"/>
  <c r="I346" i="1"/>
  <c r="I11" i="1"/>
  <c r="I16" i="1"/>
  <c r="I21" i="1"/>
  <c r="I27" i="1"/>
  <c r="I32" i="1"/>
  <c r="I37" i="1"/>
  <c r="I43" i="1"/>
  <c r="I48" i="1"/>
  <c r="I53" i="1"/>
  <c r="I59" i="1"/>
  <c r="I64" i="1"/>
  <c r="I69" i="1"/>
  <c r="I75" i="1"/>
  <c r="I80" i="1"/>
  <c r="I85" i="1"/>
  <c r="I91" i="1"/>
  <c r="I96" i="1"/>
  <c r="I101" i="1"/>
  <c r="I107" i="1"/>
  <c r="I112" i="1"/>
  <c r="I117" i="1"/>
  <c r="I123" i="1"/>
  <c r="I128" i="1"/>
  <c r="I133" i="1"/>
  <c r="I139" i="1"/>
  <c r="I144" i="1"/>
  <c r="I149" i="1"/>
  <c r="I155" i="1"/>
  <c r="I160" i="1"/>
  <c r="I165" i="1"/>
  <c r="I171" i="1"/>
  <c r="I176" i="1"/>
  <c r="I181" i="1"/>
  <c r="I187" i="1"/>
  <c r="I192" i="1"/>
  <c r="I197" i="1"/>
  <c r="I203" i="1"/>
  <c r="I208" i="1"/>
  <c r="I213" i="1"/>
  <c r="I219" i="1"/>
  <c r="I224" i="1"/>
  <c r="I229" i="1"/>
  <c r="I235" i="1"/>
  <c r="I240" i="1"/>
  <c r="I245" i="1"/>
  <c r="I251" i="1"/>
  <c r="I256" i="1"/>
  <c r="I261" i="1"/>
  <c r="I267" i="1"/>
  <c r="I272" i="1"/>
  <c r="I277" i="1"/>
  <c r="I283" i="1"/>
  <c r="I288" i="1"/>
  <c r="I293" i="1"/>
  <c r="I299" i="1"/>
  <c r="I304" i="1"/>
  <c r="I309" i="1"/>
  <c r="I315" i="1"/>
  <c r="I320" i="1"/>
  <c r="I325" i="1"/>
  <c r="I331" i="1"/>
  <c r="I336" i="1"/>
  <c r="I341" i="1"/>
  <c r="I347" i="1"/>
  <c r="I351" i="1"/>
  <c r="I355" i="1"/>
  <c r="I359" i="1"/>
  <c r="I363" i="1"/>
  <c r="I367" i="1"/>
  <c r="I371" i="1"/>
  <c r="I375" i="1"/>
  <c r="I379" i="1"/>
  <c r="I383" i="1"/>
  <c r="I387" i="1"/>
  <c r="I391" i="1"/>
  <c r="I395" i="1"/>
  <c r="I399" i="1"/>
  <c r="I403" i="1"/>
  <c r="I407" i="1"/>
  <c r="I411" i="1"/>
  <c r="I415" i="1"/>
  <c r="I419" i="1"/>
  <c r="I423" i="1"/>
  <c r="I427" i="1"/>
  <c r="I431" i="1"/>
  <c r="I435" i="1"/>
  <c r="I439" i="1"/>
  <c r="I443" i="1"/>
  <c r="I447" i="1"/>
  <c r="I451" i="1"/>
  <c r="I455" i="1"/>
  <c r="I459" i="1"/>
  <c r="I463" i="1"/>
  <c r="I467" i="1"/>
  <c r="I471" i="1"/>
  <c r="I475" i="1"/>
  <c r="I479" i="1"/>
  <c r="I483" i="1"/>
  <c r="I487" i="1"/>
  <c r="I491" i="1"/>
  <c r="I495" i="1"/>
  <c r="I499" i="1"/>
  <c r="I503" i="1"/>
  <c r="I507" i="1"/>
  <c r="I511" i="1"/>
  <c r="I515" i="1"/>
  <c r="I519" i="1"/>
  <c r="I523" i="1"/>
  <c r="I527" i="1"/>
  <c r="I531" i="1"/>
  <c r="I535" i="1"/>
  <c r="I539" i="1"/>
  <c r="I543" i="1"/>
  <c r="I547" i="1"/>
  <c r="I551" i="1"/>
  <c r="I555" i="1"/>
  <c r="I559" i="1"/>
  <c r="I563" i="1"/>
  <c r="I567" i="1"/>
  <c r="I571" i="1"/>
  <c r="I575" i="1"/>
  <c r="I579" i="1"/>
  <c r="I583" i="1"/>
  <c r="I587" i="1"/>
  <c r="I591" i="1"/>
  <c r="I595" i="1"/>
  <c r="I599" i="1"/>
  <c r="I603" i="1"/>
  <c r="I607" i="1"/>
  <c r="I611" i="1"/>
  <c r="I615" i="1"/>
  <c r="I619" i="1"/>
  <c r="I623" i="1"/>
  <c r="I627" i="1"/>
  <c r="I631" i="1"/>
  <c r="I635" i="1"/>
  <c r="I639" i="1"/>
  <c r="I643" i="1"/>
  <c r="I647" i="1"/>
  <c r="I651" i="1"/>
  <c r="I655" i="1"/>
  <c r="I659" i="1"/>
  <c r="I663" i="1"/>
  <c r="I667" i="1"/>
  <c r="I671" i="1"/>
  <c r="I675" i="1"/>
  <c r="I679" i="1"/>
  <c r="I683" i="1"/>
  <c r="I687" i="1"/>
  <c r="I691" i="1"/>
  <c r="I695" i="1"/>
  <c r="I699" i="1"/>
  <c r="I703" i="1"/>
  <c r="I707" i="1"/>
  <c r="I711" i="1"/>
  <c r="I715" i="1"/>
  <c r="I719" i="1"/>
  <c r="I723" i="1"/>
  <c r="I727" i="1"/>
  <c r="I731" i="1"/>
  <c r="I735" i="1"/>
  <c r="I739" i="1"/>
  <c r="I743" i="1"/>
  <c r="I747" i="1"/>
  <c r="I751" i="1"/>
  <c r="I755" i="1"/>
  <c r="I759" i="1"/>
  <c r="I763" i="1"/>
  <c r="I767" i="1"/>
  <c r="I771" i="1"/>
  <c r="I12" i="1"/>
  <c r="I19" i="1"/>
  <c r="I25" i="1"/>
  <c r="I33" i="1"/>
  <c r="I40" i="1"/>
  <c r="I47" i="1"/>
  <c r="I55" i="1"/>
  <c r="I61" i="1"/>
  <c r="I68" i="1"/>
  <c r="I76" i="1"/>
  <c r="I83" i="1"/>
  <c r="I89" i="1"/>
  <c r="I97" i="1"/>
  <c r="I104" i="1"/>
  <c r="I111" i="1"/>
  <c r="I119" i="1"/>
  <c r="I125" i="1"/>
  <c r="I132" i="1"/>
  <c r="I140" i="1"/>
  <c r="I147" i="1"/>
  <c r="I153" i="1"/>
  <c r="I161" i="1"/>
  <c r="I168" i="1"/>
  <c r="I175" i="1"/>
  <c r="I183" i="1"/>
  <c r="I189" i="1"/>
  <c r="I196" i="1"/>
  <c r="I204" i="1"/>
  <c r="I211" i="1"/>
  <c r="I217" i="1"/>
  <c r="I225" i="1"/>
  <c r="I232" i="1"/>
  <c r="I239" i="1"/>
  <c r="I247" i="1"/>
  <c r="I253" i="1"/>
  <c r="I260" i="1"/>
  <c r="I268" i="1"/>
  <c r="I275" i="1"/>
  <c r="I281" i="1"/>
  <c r="I289" i="1"/>
  <c r="I296" i="1"/>
  <c r="I303" i="1"/>
  <c r="I311" i="1"/>
  <c r="I317" i="1"/>
  <c r="I324" i="1"/>
  <c r="I332" i="1"/>
  <c r="I339" i="1"/>
  <c r="I345" i="1"/>
  <c r="I352" i="1"/>
  <c r="I357" i="1"/>
  <c r="I362" i="1"/>
  <c r="I368" i="1"/>
  <c r="I373" i="1"/>
  <c r="I378" i="1"/>
  <c r="I384" i="1"/>
  <c r="I389" i="1"/>
  <c r="I394" i="1"/>
  <c r="I400" i="1"/>
  <c r="I405" i="1"/>
  <c r="I410" i="1"/>
  <c r="I416" i="1"/>
  <c r="I421" i="1"/>
  <c r="I426" i="1"/>
  <c r="I432" i="1"/>
  <c r="I437" i="1"/>
  <c r="I442" i="1"/>
  <c r="I448" i="1"/>
  <c r="I453" i="1"/>
  <c r="I458" i="1"/>
  <c r="I464" i="1"/>
  <c r="I469" i="1"/>
  <c r="I474" i="1"/>
  <c r="I480" i="1"/>
  <c r="I485" i="1"/>
  <c r="I490" i="1"/>
  <c r="I496" i="1"/>
  <c r="I501" i="1"/>
  <c r="I506" i="1"/>
  <c r="I512" i="1"/>
  <c r="I517" i="1"/>
  <c r="I522" i="1"/>
  <c r="I528" i="1"/>
  <c r="I533" i="1"/>
  <c r="I538" i="1"/>
  <c r="I544" i="1"/>
  <c r="I549" i="1"/>
  <c r="I554" i="1"/>
  <c r="I560" i="1"/>
  <c r="I565" i="1"/>
  <c r="I570" i="1"/>
  <c r="I576" i="1"/>
  <c r="I581" i="1"/>
  <c r="I586" i="1"/>
  <c r="I592" i="1"/>
  <c r="I597" i="1"/>
  <c r="I602" i="1"/>
  <c r="I608" i="1"/>
  <c r="I613" i="1"/>
  <c r="I618" i="1"/>
  <c r="I624" i="1"/>
  <c r="I629" i="1"/>
  <c r="I634" i="1"/>
  <c r="I640" i="1"/>
  <c r="I645" i="1"/>
  <c r="I650" i="1"/>
  <c r="I656" i="1"/>
  <c r="I661" i="1"/>
  <c r="I666" i="1"/>
  <c r="I672" i="1"/>
  <c r="I677" i="1"/>
  <c r="I682" i="1"/>
  <c r="I688" i="1"/>
  <c r="I693" i="1"/>
  <c r="I698" i="1"/>
  <c r="I704" i="1"/>
  <c r="I709" i="1"/>
  <c r="I714" i="1"/>
  <c r="I720" i="1"/>
  <c r="I725" i="1"/>
  <c r="I730" i="1"/>
  <c r="I736" i="1"/>
  <c r="I741" i="1"/>
  <c r="I746" i="1"/>
  <c r="I752" i="1"/>
  <c r="I757" i="1"/>
  <c r="I762" i="1"/>
  <c r="I768" i="1"/>
  <c r="I773" i="1"/>
  <c r="I777" i="1"/>
  <c r="I781" i="1"/>
  <c r="I785" i="1"/>
  <c r="I789" i="1"/>
  <c r="I793" i="1"/>
  <c r="I797" i="1"/>
  <c r="I801" i="1"/>
  <c r="I805" i="1"/>
  <c r="I809" i="1"/>
  <c r="I813" i="1"/>
  <c r="I817" i="1"/>
  <c r="I821" i="1"/>
  <c r="I825" i="1"/>
  <c r="I829" i="1"/>
  <c r="I833" i="1"/>
  <c r="I837" i="1"/>
  <c r="I841" i="1"/>
  <c r="I845" i="1"/>
  <c r="I849" i="1"/>
  <c r="I853" i="1"/>
  <c r="I857" i="1"/>
  <c r="I861" i="1"/>
  <c r="I865" i="1"/>
  <c r="I869" i="1"/>
  <c r="I873" i="1"/>
  <c r="I877" i="1"/>
  <c r="I881" i="1"/>
  <c r="I885" i="1"/>
  <c r="I889" i="1"/>
  <c r="I893" i="1"/>
  <c r="I897" i="1"/>
  <c r="I901" i="1"/>
  <c r="I905" i="1"/>
  <c r="I909" i="1"/>
  <c r="I913" i="1"/>
  <c r="I917" i="1"/>
  <c r="I921" i="1"/>
  <c r="I925" i="1"/>
  <c r="I929" i="1"/>
  <c r="I933" i="1"/>
  <c r="I937" i="1"/>
  <c r="I941" i="1"/>
  <c r="I945" i="1"/>
  <c r="I949" i="1"/>
  <c r="I953" i="1"/>
  <c r="I957" i="1"/>
  <c r="I961" i="1"/>
  <c r="I965" i="1"/>
  <c r="I969" i="1"/>
  <c r="I973" i="1"/>
  <c r="I977" i="1"/>
  <c r="I981" i="1"/>
  <c r="I985" i="1"/>
  <c r="I989" i="1"/>
  <c r="I993" i="1"/>
  <c r="I997" i="1"/>
  <c r="I1001" i="1"/>
  <c r="I1005" i="1"/>
  <c r="I9" i="1"/>
  <c r="I13" i="1"/>
  <c r="I20" i="1"/>
  <c r="I28" i="1"/>
  <c r="I35" i="1"/>
  <c r="I41" i="1"/>
  <c r="I49" i="1"/>
  <c r="I56" i="1"/>
  <c r="I63" i="1"/>
  <c r="I71" i="1"/>
  <c r="I77" i="1"/>
  <c r="I84" i="1"/>
  <c r="I92" i="1"/>
  <c r="I99" i="1"/>
  <c r="I105" i="1"/>
  <c r="I113" i="1"/>
  <c r="I120" i="1"/>
  <c r="I127" i="1"/>
  <c r="I135" i="1"/>
  <c r="I141" i="1"/>
  <c r="I148" i="1"/>
  <c r="I156" i="1"/>
  <c r="I163" i="1"/>
  <c r="I169" i="1"/>
  <c r="I177" i="1"/>
  <c r="I184" i="1"/>
  <c r="I191" i="1"/>
  <c r="I199" i="1"/>
  <c r="I205" i="1"/>
  <c r="I212" i="1"/>
  <c r="I220" i="1"/>
  <c r="I227" i="1"/>
  <c r="I233" i="1"/>
  <c r="I241" i="1"/>
  <c r="I248" i="1"/>
  <c r="I255" i="1"/>
  <c r="I263" i="1"/>
  <c r="I269" i="1"/>
  <c r="I276" i="1"/>
  <c r="I284" i="1"/>
  <c r="I291" i="1"/>
  <c r="I297" i="1"/>
  <c r="I305" i="1"/>
  <c r="I312" i="1"/>
  <c r="I319" i="1"/>
  <c r="I327" i="1"/>
  <c r="I333" i="1"/>
  <c r="I340" i="1"/>
  <c r="I348" i="1"/>
  <c r="I353" i="1"/>
  <c r="I358" i="1"/>
  <c r="I364" i="1"/>
  <c r="I369" i="1"/>
  <c r="I374" i="1"/>
  <c r="I380" i="1"/>
  <c r="I385" i="1"/>
  <c r="I390" i="1"/>
  <c r="I396" i="1"/>
  <c r="I401" i="1"/>
  <c r="I406" i="1"/>
  <c r="I412" i="1"/>
  <c r="I417" i="1"/>
  <c r="I422" i="1"/>
  <c r="I428" i="1"/>
  <c r="I433" i="1"/>
  <c r="I438" i="1"/>
  <c r="I444" i="1"/>
  <c r="I449" i="1"/>
  <c r="I454" i="1"/>
  <c r="I460" i="1"/>
  <c r="I465" i="1"/>
  <c r="I470" i="1"/>
  <c r="I476" i="1"/>
  <c r="I481" i="1"/>
  <c r="I486" i="1"/>
  <c r="I492" i="1"/>
  <c r="I497" i="1"/>
  <c r="I502" i="1"/>
  <c r="I508" i="1"/>
  <c r="I513" i="1"/>
  <c r="I518" i="1"/>
  <c r="I524" i="1"/>
  <c r="I529" i="1"/>
  <c r="I534" i="1"/>
  <c r="I540" i="1"/>
  <c r="I545" i="1"/>
  <c r="I550" i="1"/>
  <c r="I556" i="1"/>
  <c r="I561" i="1"/>
  <c r="I566" i="1"/>
  <c r="I572" i="1"/>
  <c r="I577" i="1"/>
  <c r="I582" i="1"/>
  <c r="I588" i="1"/>
  <c r="I593" i="1"/>
  <c r="I598" i="1"/>
  <c r="I604" i="1"/>
  <c r="I609" i="1"/>
  <c r="I614" i="1"/>
  <c r="I620" i="1"/>
  <c r="I625" i="1"/>
  <c r="I630" i="1"/>
  <c r="I636" i="1"/>
  <c r="I641" i="1"/>
  <c r="I646" i="1"/>
  <c r="I652" i="1"/>
  <c r="I657" i="1"/>
  <c r="I662" i="1"/>
  <c r="I668" i="1"/>
  <c r="I673" i="1"/>
  <c r="I678" i="1"/>
  <c r="I684" i="1"/>
  <c r="I689" i="1"/>
  <c r="I694" i="1"/>
  <c r="I700" i="1"/>
  <c r="I705" i="1"/>
  <c r="I710" i="1"/>
  <c r="I716" i="1"/>
  <c r="I721" i="1"/>
  <c r="I726" i="1"/>
  <c r="I732" i="1"/>
  <c r="I737" i="1"/>
  <c r="I742" i="1"/>
  <c r="I748" i="1"/>
  <c r="I753" i="1"/>
  <c r="I758" i="1"/>
  <c r="I764" i="1"/>
  <c r="I769" i="1"/>
  <c r="I774" i="1"/>
  <c r="I778" i="1"/>
  <c r="I782" i="1"/>
  <c r="I786" i="1"/>
  <c r="I790" i="1"/>
  <c r="I794" i="1"/>
  <c r="I798" i="1"/>
  <c r="I802" i="1"/>
  <c r="I806" i="1"/>
  <c r="I810" i="1"/>
  <c r="I814" i="1"/>
  <c r="I818" i="1"/>
  <c r="I822" i="1"/>
  <c r="I826" i="1"/>
  <c r="I830" i="1"/>
  <c r="I834" i="1"/>
  <c r="I838" i="1"/>
  <c r="I842" i="1"/>
  <c r="I846" i="1"/>
  <c r="I850" i="1"/>
  <c r="I854" i="1"/>
  <c r="I858" i="1"/>
  <c r="I862" i="1"/>
  <c r="I866" i="1"/>
  <c r="I870" i="1"/>
  <c r="I874" i="1"/>
  <c r="I878" i="1"/>
  <c r="I15" i="1"/>
  <c r="I29" i="1"/>
  <c r="I44" i="1"/>
  <c r="I57" i="1"/>
  <c r="I72" i="1"/>
  <c r="I87" i="1"/>
  <c r="I100" i="1"/>
  <c r="I115" i="1"/>
  <c r="I129" i="1"/>
  <c r="I143" i="1"/>
  <c r="I157" i="1"/>
  <c r="I172" i="1"/>
  <c r="I185" i="1"/>
  <c r="I200" i="1"/>
  <c r="I215" i="1"/>
  <c r="I228" i="1"/>
  <c r="I243" i="1"/>
  <c r="I257" i="1"/>
  <c r="I271" i="1"/>
  <c r="I285" i="1"/>
  <c r="I300" i="1"/>
  <c r="I313" i="1"/>
  <c r="I328" i="1"/>
  <c r="I343" i="1"/>
  <c r="I354" i="1"/>
  <c r="I365" i="1"/>
  <c r="I376" i="1"/>
  <c r="I386" i="1"/>
  <c r="I397" i="1"/>
  <c r="I408" i="1"/>
  <c r="I418" i="1"/>
  <c r="I429" i="1"/>
  <c r="I440" i="1"/>
  <c r="I450" i="1"/>
  <c r="I461" i="1"/>
  <c r="I472" i="1"/>
  <c r="I482" i="1"/>
  <c r="I493" i="1"/>
  <c r="I504" i="1"/>
  <c r="I514" i="1"/>
  <c r="I525" i="1"/>
  <c r="I536" i="1"/>
  <c r="I546" i="1"/>
  <c r="I557" i="1"/>
  <c r="I568" i="1"/>
  <c r="I578" i="1"/>
  <c r="I589" i="1"/>
  <c r="I600" i="1"/>
  <c r="I610" i="1"/>
  <c r="I621" i="1"/>
  <c r="I632" i="1"/>
  <c r="I642" i="1"/>
  <c r="I653" i="1"/>
  <c r="I664" i="1"/>
  <c r="I674" i="1"/>
  <c r="I685" i="1"/>
  <c r="I696" i="1"/>
  <c r="I706" i="1"/>
  <c r="I717" i="1"/>
  <c r="I728" i="1"/>
  <c r="I738" i="1"/>
  <c r="I749" i="1"/>
  <c r="I760" i="1"/>
  <c r="I770" i="1"/>
  <c r="I779" i="1"/>
  <c r="I787" i="1"/>
  <c r="I795" i="1"/>
  <c r="I803" i="1"/>
  <c r="I811" i="1"/>
  <c r="I819" i="1"/>
  <c r="I827" i="1"/>
  <c r="I835" i="1"/>
  <c r="I843" i="1"/>
  <c r="I851" i="1"/>
  <c r="I859" i="1"/>
  <c r="I867" i="1"/>
  <c r="I875" i="1"/>
  <c r="I882" i="1"/>
  <c r="I887" i="1"/>
  <c r="I892" i="1"/>
  <c r="I898" i="1"/>
  <c r="I903" i="1"/>
  <c r="I908" i="1"/>
  <c r="I914" i="1"/>
  <c r="I919" i="1"/>
  <c r="I924" i="1"/>
  <c r="I930" i="1"/>
  <c r="I935" i="1"/>
  <c r="I940" i="1"/>
  <c r="I946" i="1"/>
  <c r="I951" i="1"/>
  <c r="I956" i="1"/>
  <c r="I962" i="1"/>
  <c r="I967" i="1"/>
  <c r="I972" i="1"/>
  <c r="I978" i="1"/>
  <c r="I983" i="1"/>
  <c r="I988" i="1"/>
  <c r="I994" i="1"/>
  <c r="I999" i="1"/>
  <c r="I1004" i="1"/>
  <c r="I17" i="1"/>
  <c r="I31" i="1"/>
  <c r="I45" i="1"/>
  <c r="I60" i="1"/>
  <c r="I73" i="1"/>
  <c r="I88" i="1"/>
  <c r="I103" i="1"/>
  <c r="I116" i="1"/>
  <c r="I131" i="1"/>
  <c r="I145" i="1"/>
  <c r="I159" i="1"/>
  <c r="I173" i="1"/>
  <c r="I188" i="1"/>
  <c r="I201" i="1"/>
  <c r="I216" i="1"/>
  <c r="I231" i="1"/>
  <c r="I244" i="1"/>
  <c r="I259" i="1"/>
  <c r="I273" i="1"/>
  <c r="I287" i="1"/>
  <c r="I301" i="1"/>
  <c r="I316" i="1"/>
  <c r="I329" i="1"/>
  <c r="I344" i="1"/>
  <c r="I356" i="1"/>
  <c r="I366" i="1"/>
  <c r="I377" i="1"/>
  <c r="I388" i="1"/>
  <c r="I398" i="1"/>
  <c r="I409" i="1"/>
  <c r="I420" i="1"/>
  <c r="I430" i="1"/>
  <c r="I441" i="1"/>
  <c r="I452" i="1"/>
  <c r="I462" i="1"/>
  <c r="I473" i="1"/>
  <c r="I484" i="1"/>
  <c r="I494" i="1"/>
  <c r="I505" i="1"/>
  <c r="I516" i="1"/>
  <c r="I526" i="1"/>
  <c r="I537" i="1"/>
  <c r="I548" i="1"/>
  <c r="I558" i="1"/>
  <c r="I569" i="1"/>
  <c r="I580" i="1"/>
  <c r="I590" i="1"/>
  <c r="I601" i="1"/>
  <c r="I612" i="1"/>
  <c r="I622" i="1"/>
  <c r="I633" i="1"/>
  <c r="I644" i="1"/>
  <c r="I654" i="1"/>
  <c r="I665" i="1"/>
  <c r="I676" i="1"/>
  <c r="I686" i="1"/>
  <c r="I697" i="1"/>
  <c r="I708" i="1"/>
  <c r="I718" i="1"/>
  <c r="I729" i="1"/>
  <c r="I740" i="1"/>
  <c r="I750" i="1"/>
  <c r="I761" i="1"/>
  <c r="I772" i="1"/>
  <c r="I780" i="1"/>
  <c r="I788" i="1"/>
  <c r="I796" i="1"/>
  <c r="I804" i="1"/>
  <c r="I812" i="1"/>
  <c r="I820" i="1"/>
  <c r="I828" i="1"/>
  <c r="I836" i="1"/>
  <c r="I844" i="1"/>
  <c r="I852" i="1"/>
  <c r="I860" i="1"/>
  <c r="I868" i="1"/>
  <c r="I876" i="1"/>
  <c r="I883" i="1"/>
  <c r="I888" i="1"/>
  <c r="I894" i="1"/>
  <c r="I899" i="1"/>
  <c r="I904" i="1"/>
  <c r="I910" i="1"/>
  <c r="I915" i="1"/>
  <c r="I920" i="1"/>
  <c r="I926" i="1"/>
  <c r="I931" i="1"/>
  <c r="I936" i="1"/>
  <c r="I942" i="1"/>
  <c r="I947" i="1"/>
  <c r="I952" i="1"/>
  <c r="I958" i="1"/>
  <c r="I963" i="1"/>
  <c r="I968" i="1"/>
  <c r="I974" i="1"/>
  <c r="I979" i="1"/>
  <c r="I984" i="1"/>
  <c r="I990" i="1"/>
  <c r="I995" i="1"/>
  <c r="I1000" i="1"/>
  <c r="I1006" i="1"/>
  <c r="I23" i="1"/>
  <c r="I36" i="1"/>
  <c r="I51" i="1"/>
  <c r="I65" i="1"/>
  <c r="I79" i="1"/>
  <c r="I93" i="1"/>
  <c r="I108" i="1"/>
  <c r="I121" i="1"/>
  <c r="I136" i="1"/>
  <c r="I151" i="1"/>
  <c r="I164" i="1"/>
  <c r="I179" i="1"/>
  <c r="I193" i="1"/>
  <c r="I207" i="1"/>
  <c r="I221" i="1"/>
  <c r="I236" i="1"/>
  <c r="I249" i="1"/>
  <c r="I264" i="1"/>
  <c r="I279" i="1"/>
  <c r="I292" i="1"/>
  <c r="I307" i="1"/>
  <c r="I321" i="1"/>
  <c r="I335" i="1"/>
  <c r="I349" i="1"/>
  <c r="I360" i="1"/>
  <c r="I370" i="1"/>
  <c r="I381" i="1"/>
  <c r="I392" i="1"/>
  <c r="I402" i="1"/>
  <c r="I413" i="1"/>
  <c r="I424" i="1"/>
  <c r="I434" i="1"/>
  <c r="I445" i="1"/>
  <c r="I456" i="1"/>
  <c r="I466" i="1"/>
  <c r="I477" i="1"/>
  <c r="I488" i="1"/>
  <c r="I498" i="1"/>
  <c r="I509" i="1"/>
  <c r="I520" i="1"/>
  <c r="I530" i="1"/>
  <c r="I541" i="1"/>
  <c r="I552" i="1"/>
  <c r="I562" i="1"/>
  <c r="I573" i="1"/>
  <c r="I584" i="1"/>
  <c r="I594" i="1"/>
  <c r="I605" i="1"/>
  <c r="I616" i="1"/>
  <c r="I626" i="1"/>
  <c r="I637" i="1"/>
  <c r="I648" i="1"/>
  <c r="I658" i="1"/>
  <c r="I669" i="1"/>
  <c r="I680" i="1"/>
  <c r="I690" i="1"/>
  <c r="I701" i="1"/>
  <c r="I712" i="1"/>
  <c r="I722" i="1"/>
  <c r="I733" i="1"/>
  <c r="I744" i="1"/>
  <c r="I754" i="1"/>
  <c r="I765" i="1"/>
  <c r="I775" i="1"/>
  <c r="I783" i="1"/>
  <c r="I791" i="1"/>
  <c r="I799" i="1"/>
  <c r="I807" i="1"/>
  <c r="I815" i="1"/>
  <c r="I823" i="1"/>
  <c r="I831" i="1"/>
  <c r="I839" i="1"/>
  <c r="I847" i="1"/>
  <c r="I855" i="1"/>
  <c r="I863" i="1"/>
  <c r="I871" i="1"/>
  <c r="I879" i="1"/>
  <c r="I884" i="1"/>
  <c r="I890" i="1"/>
  <c r="I895" i="1"/>
  <c r="I900" i="1"/>
  <c r="I906" i="1"/>
  <c r="I911" i="1"/>
  <c r="I916" i="1"/>
  <c r="I922" i="1"/>
  <c r="I927" i="1"/>
  <c r="I932" i="1"/>
  <c r="I938" i="1"/>
  <c r="I943" i="1"/>
  <c r="I948" i="1"/>
  <c r="I954" i="1"/>
  <c r="I959" i="1"/>
  <c r="I964" i="1"/>
  <c r="I970" i="1"/>
  <c r="I975" i="1"/>
  <c r="I980" i="1"/>
  <c r="I986" i="1"/>
  <c r="I991" i="1"/>
  <c r="I996" i="1"/>
  <c r="I1002" i="1"/>
  <c r="I1007" i="1"/>
  <c r="I24" i="1"/>
  <c r="I39" i="1"/>
  <c r="I52" i="1"/>
  <c r="I67" i="1"/>
  <c r="I81" i="1"/>
  <c r="I95" i="1"/>
  <c r="I109" i="1"/>
  <c r="I124" i="1"/>
  <c r="I137" i="1"/>
  <c r="I152" i="1"/>
  <c r="I167" i="1"/>
  <c r="I180" i="1"/>
  <c r="I195" i="1"/>
  <c r="I209" i="1"/>
  <c r="I223" i="1"/>
  <c r="I237" i="1"/>
  <c r="I252" i="1"/>
  <c r="I265" i="1"/>
  <c r="I280" i="1"/>
  <c r="I295" i="1"/>
  <c r="I308" i="1"/>
  <c r="I323" i="1"/>
  <c r="I337" i="1"/>
  <c r="I350" i="1"/>
  <c r="I361" i="1"/>
  <c r="I372" i="1"/>
  <c r="I382" i="1"/>
  <c r="I393" i="1"/>
  <c r="I404" i="1"/>
  <c r="I414" i="1"/>
  <c r="I425" i="1"/>
  <c r="I436" i="1"/>
  <c r="I446" i="1"/>
  <c r="I457" i="1"/>
  <c r="I468" i="1"/>
  <c r="I478" i="1"/>
  <c r="I489" i="1"/>
  <c r="I500" i="1"/>
  <c r="I510" i="1"/>
  <c r="I521" i="1"/>
  <c r="I532" i="1"/>
  <c r="I542" i="1"/>
  <c r="I553" i="1"/>
  <c r="I564" i="1"/>
  <c r="I574" i="1"/>
  <c r="I585" i="1"/>
  <c r="I596" i="1"/>
  <c r="I606" i="1"/>
  <c r="I617" i="1"/>
  <c r="I628" i="1"/>
  <c r="I638" i="1"/>
  <c r="I649" i="1"/>
  <c r="I660" i="1"/>
  <c r="I670" i="1"/>
  <c r="I681" i="1"/>
  <c r="I692" i="1"/>
  <c r="I702" i="1"/>
  <c r="I713" i="1"/>
  <c r="I724" i="1"/>
  <c r="I734" i="1"/>
  <c r="I745" i="1"/>
  <c r="I756" i="1"/>
  <c r="I766" i="1"/>
  <c r="I776" i="1"/>
  <c r="I784" i="1"/>
  <c r="I792" i="1"/>
  <c r="I800" i="1"/>
  <c r="I808" i="1"/>
  <c r="I816" i="1"/>
  <c r="I824" i="1"/>
  <c r="I832" i="1"/>
  <c r="I840" i="1"/>
  <c r="I848" i="1"/>
  <c r="I856" i="1"/>
  <c r="I864" i="1"/>
  <c r="I872" i="1"/>
  <c r="I880" i="1"/>
  <c r="I886" i="1"/>
  <c r="I891" i="1"/>
  <c r="I896" i="1"/>
  <c r="I902" i="1"/>
  <c r="I907" i="1"/>
  <c r="I912" i="1"/>
  <c r="I918" i="1"/>
  <c r="I923" i="1"/>
  <c r="I928" i="1"/>
  <c r="I934" i="1"/>
  <c r="I939" i="1"/>
  <c r="I944" i="1"/>
  <c r="I950" i="1"/>
  <c r="I955" i="1"/>
  <c r="I960" i="1"/>
  <c r="I966" i="1"/>
  <c r="I971" i="1"/>
  <c r="I976" i="1"/>
  <c r="I982" i="1"/>
  <c r="I987" i="1"/>
  <c r="I992" i="1"/>
  <c r="I998" i="1"/>
  <c r="I1003" i="1"/>
  <c r="I1008" i="1"/>
  <c r="H11" i="1" l="1"/>
  <c r="K11" i="1" s="1"/>
  <c r="H15" i="1"/>
  <c r="K15" i="1" s="1"/>
  <c r="H19" i="1"/>
  <c r="K19" i="1" s="1"/>
  <c r="H23" i="1"/>
  <c r="K23" i="1" s="1"/>
  <c r="H27" i="1"/>
  <c r="K27" i="1" s="1"/>
  <c r="H31" i="1"/>
  <c r="K31" i="1" s="1"/>
  <c r="H35" i="1"/>
  <c r="K35" i="1" s="1"/>
  <c r="H39" i="1"/>
  <c r="K39" i="1" s="1"/>
  <c r="H43" i="1"/>
  <c r="K43" i="1" s="1"/>
  <c r="H47" i="1"/>
  <c r="K47" i="1" s="1"/>
  <c r="H51" i="1"/>
  <c r="K51" i="1" s="1"/>
  <c r="H55" i="1"/>
  <c r="K55" i="1" s="1"/>
  <c r="H59" i="1"/>
  <c r="K59" i="1" s="1"/>
  <c r="H63" i="1"/>
  <c r="K63" i="1" s="1"/>
  <c r="H67" i="1"/>
  <c r="K67" i="1" s="1"/>
  <c r="H71" i="1"/>
  <c r="K71" i="1" s="1"/>
  <c r="H75" i="1"/>
  <c r="K75" i="1" s="1"/>
  <c r="H79" i="1"/>
  <c r="K79" i="1" s="1"/>
  <c r="H83" i="1"/>
  <c r="K83" i="1" s="1"/>
  <c r="H87" i="1"/>
  <c r="K87" i="1" s="1"/>
  <c r="H91" i="1"/>
  <c r="K91" i="1" s="1"/>
  <c r="H95" i="1"/>
  <c r="K95" i="1" s="1"/>
  <c r="H99" i="1"/>
  <c r="K99" i="1" s="1"/>
  <c r="H103" i="1"/>
  <c r="K103" i="1" s="1"/>
  <c r="H107" i="1"/>
  <c r="K107" i="1" s="1"/>
  <c r="H111" i="1"/>
  <c r="K111" i="1" s="1"/>
  <c r="H115" i="1"/>
  <c r="K115" i="1" s="1"/>
  <c r="H119" i="1"/>
  <c r="K119" i="1" s="1"/>
  <c r="H123" i="1"/>
  <c r="K123" i="1" s="1"/>
  <c r="H127" i="1"/>
  <c r="K127" i="1" s="1"/>
  <c r="H131" i="1"/>
  <c r="K131" i="1" s="1"/>
  <c r="H135" i="1"/>
  <c r="K135" i="1" s="1"/>
  <c r="H139" i="1"/>
  <c r="K139" i="1" s="1"/>
  <c r="H143" i="1"/>
  <c r="K143" i="1" s="1"/>
  <c r="H147" i="1"/>
  <c r="K147" i="1" s="1"/>
  <c r="H151" i="1"/>
  <c r="K151" i="1" s="1"/>
  <c r="H155" i="1"/>
  <c r="K155" i="1" s="1"/>
  <c r="H159" i="1"/>
  <c r="K159" i="1" s="1"/>
  <c r="H163" i="1"/>
  <c r="K163" i="1" s="1"/>
  <c r="H167" i="1"/>
  <c r="K167" i="1" s="1"/>
  <c r="H171" i="1"/>
  <c r="K171" i="1" s="1"/>
  <c r="H175" i="1"/>
  <c r="K175" i="1" s="1"/>
  <c r="H179" i="1"/>
  <c r="K179" i="1" s="1"/>
  <c r="H183" i="1"/>
  <c r="K183" i="1" s="1"/>
  <c r="H187" i="1"/>
  <c r="K187" i="1" s="1"/>
  <c r="H191" i="1"/>
  <c r="K191" i="1" s="1"/>
  <c r="H195" i="1"/>
  <c r="K195" i="1" s="1"/>
  <c r="H199" i="1"/>
  <c r="K199" i="1" s="1"/>
  <c r="H203" i="1"/>
  <c r="K203" i="1" s="1"/>
  <c r="H207" i="1"/>
  <c r="K207" i="1" s="1"/>
  <c r="H211" i="1"/>
  <c r="K211" i="1" s="1"/>
  <c r="H215" i="1"/>
  <c r="K215" i="1" s="1"/>
  <c r="H219" i="1"/>
  <c r="K219" i="1" s="1"/>
  <c r="H223" i="1"/>
  <c r="K223" i="1" s="1"/>
  <c r="H227" i="1"/>
  <c r="K227" i="1" s="1"/>
  <c r="H231" i="1"/>
  <c r="K231" i="1" s="1"/>
  <c r="H235" i="1"/>
  <c r="K235" i="1" s="1"/>
  <c r="H239" i="1"/>
  <c r="K239" i="1" s="1"/>
  <c r="H243" i="1"/>
  <c r="K243" i="1" s="1"/>
  <c r="H247" i="1"/>
  <c r="K247" i="1" s="1"/>
  <c r="H251" i="1"/>
  <c r="K251" i="1" s="1"/>
  <c r="H255" i="1"/>
  <c r="K255" i="1" s="1"/>
  <c r="H259" i="1"/>
  <c r="K259" i="1" s="1"/>
  <c r="H263" i="1"/>
  <c r="K263" i="1" s="1"/>
  <c r="H267" i="1"/>
  <c r="K267" i="1" s="1"/>
  <c r="H271" i="1"/>
  <c r="K271" i="1" s="1"/>
  <c r="H275" i="1"/>
  <c r="K275" i="1" s="1"/>
  <c r="H279" i="1"/>
  <c r="K279" i="1" s="1"/>
  <c r="H283" i="1"/>
  <c r="K283" i="1" s="1"/>
  <c r="H287" i="1"/>
  <c r="K287" i="1" s="1"/>
  <c r="H291" i="1"/>
  <c r="K291" i="1" s="1"/>
  <c r="H295" i="1"/>
  <c r="K295" i="1" s="1"/>
  <c r="H299" i="1"/>
  <c r="K299" i="1" s="1"/>
  <c r="H303" i="1"/>
  <c r="K303" i="1" s="1"/>
  <c r="H307" i="1"/>
  <c r="K307" i="1" s="1"/>
  <c r="H311" i="1"/>
  <c r="K311" i="1" s="1"/>
  <c r="H315" i="1"/>
  <c r="K315" i="1" s="1"/>
  <c r="H319" i="1"/>
  <c r="K319" i="1" s="1"/>
  <c r="H323" i="1"/>
  <c r="K323" i="1" s="1"/>
  <c r="H327" i="1"/>
  <c r="K327" i="1" s="1"/>
  <c r="H331" i="1"/>
  <c r="K331" i="1" s="1"/>
  <c r="H335" i="1"/>
  <c r="K335" i="1" s="1"/>
  <c r="H339" i="1"/>
  <c r="K339" i="1" s="1"/>
  <c r="H343" i="1"/>
  <c r="K343" i="1" s="1"/>
  <c r="H347" i="1"/>
  <c r="K347" i="1" s="1"/>
  <c r="H351" i="1"/>
  <c r="K351" i="1" s="1"/>
  <c r="H355" i="1"/>
  <c r="K355" i="1" s="1"/>
  <c r="H359" i="1"/>
  <c r="K359" i="1" s="1"/>
  <c r="H363" i="1"/>
  <c r="K363" i="1" s="1"/>
  <c r="H367" i="1"/>
  <c r="K367" i="1" s="1"/>
  <c r="H371" i="1"/>
  <c r="K371" i="1" s="1"/>
  <c r="H375" i="1"/>
  <c r="K375" i="1" s="1"/>
  <c r="H379" i="1"/>
  <c r="K379" i="1" s="1"/>
  <c r="H383" i="1"/>
  <c r="K383" i="1" s="1"/>
  <c r="H387" i="1"/>
  <c r="K387" i="1" s="1"/>
  <c r="H391" i="1"/>
  <c r="K391" i="1" s="1"/>
  <c r="H395" i="1"/>
  <c r="K395" i="1" s="1"/>
  <c r="H399" i="1"/>
  <c r="K399" i="1" s="1"/>
  <c r="H403" i="1"/>
  <c r="K403" i="1" s="1"/>
  <c r="H407" i="1"/>
  <c r="K407" i="1" s="1"/>
  <c r="H411" i="1"/>
  <c r="K411" i="1" s="1"/>
  <c r="H415" i="1"/>
  <c r="K415" i="1" s="1"/>
  <c r="H419" i="1"/>
  <c r="K419" i="1" s="1"/>
  <c r="H423" i="1"/>
  <c r="K423" i="1" s="1"/>
  <c r="H427" i="1"/>
  <c r="K427" i="1" s="1"/>
  <c r="H431" i="1"/>
  <c r="K431" i="1" s="1"/>
  <c r="H435" i="1"/>
  <c r="K435" i="1" s="1"/>
  <c r="H439" i="1"/>
  <c r="K439" i="1" s="1"/>
  <c r="H443" i="1"/>
  <c r="K443" i="1" s="1"/>
  <c r="H447" i="1"/>
  <c r="K447" i="1" s="1"/>
  <c r="H451" i="1"/>
  <c r="K451" i="1" s="1"/>
  <c r="H455" i="1"/>
  <c r="K455" i="1" s="1"/>
  <c r="H459" i="1"/>
  <c r="K459" i="1" s="1"/>
  <c r="H463" i="1"/>
  <c r="K463" i="1" s="1"/>
  <c r="H467" i="1"/>
  <c r="K467" i="1" s="1"/>
  <c r="H471" i="1"/>
  <c r="K471" i="1" s="1"/>
  <c r="H475" i="1"/>
  <c r="K475" i="1" s="1"/>
  <c r="H479" i="1"/>
  <c r="K479" i="1" s="1"/>
  <c r="H483" i="1"/>
  <c r="K483" i="1" s="1"/>
  <c r="H487" i="1"/>
  <c r="K487" i="1" s="1"/>
  <c r="H491" i="1"/>
  <c r="K491" i="1" s="1"/>
  <c r="H495" i="1"/>
  <c r="K495" i="1" s="1"/>
  <c r="H499" i="1"/>
  <c r="K499" i="1" s="1"/>
  <c r="H503" i="1"/>
  <c r="K503" i="1" s="1"/>
  <c r="H507" i="1"/>
  <c r="K507" i="1" s="1"/>
  <c r="H511" i="1"/>
  <c r="K511" i="1" s="1"/>
  <c r="H515" i="1"/>
  <c r="K515" i="1" s="1"/>
  <c r="H519" i="1"/>
  <c r="K519" i="1" s="1"/>
  <c r="H523" i="1"/>
  <c r="K523" i="1" s="1"/>
  <c r="H527" i="1"/>
  <c r="K527" i="1" s="1"/>
  <c r="H531" i="1"/>
  <c r="K531" i="1" s="1"/>
  <c r="H535" i="1"/>
  <c r="K535" i="1" s="1"/>
  <c r="H539" i="1"/>
  <c r="K539" i="1" s="1"/>
  <c r="H543" i="1"/>
  <c r="K543" i="1" s="1"/>
  <c r="H547" i="1"/>
  <c r="K547" i="1" s="1"/>
  <c r="H551" i="1"/>
  <c r="K551" i="1" s="1"/>
  <c r="H555" i="1"/>
  <c r="K555" i="1" s="1"/>
  <c r="H559" i="1"/>
  <c r="K559" i="1" s="1"/>
  <c r="H563" i="1"/>
  <c r="K563" i="1" s="1"/>
  <c r="H567" i="1"/>
  <c r="K567" i="1" s="1"/>
  <c r="H571" i="1"/>
  <c r="K571" i="1" s="1"/>
  <c r="H575" i="1"/>
  <c r="K575" i="1" s="1"/>
  <c r="H579" i="1"/>
  <c r="K579" i="1" s="1"/>
  <c r="H583" i="1"/>
  <c r="K583" i="1" s="1"/>
  <c r="H587" i="1"/>
  <c r="K587" i="1" s="1"/>
  <c r="H591" i="1"/>
  <c r="K591" i="1" s="1"/>
  <c r="H595" i="1"/>
  <c r="K595" i="1" s="1"/>
  <c r="H599" i="1"/>
  <c r="K599" i="1" s="1"/>
  <c r="H603" i="1"/>
  <c r="K603" i="1" s="1"/>
  <c r="H607" i="1"/>
  <c r="K607" i="1" s="1"/>
  <c r="H611" i="1"/>
  <c r="K611" i="1" s="1"/>
  <c r="H615" i="1"/>
  <c r="K615" i="1" s="1"/>
  <c r="H619" i="1"/>
  <c r="K619" i="1" s="1"/>
  <c r="H623" i="1"/>
  <c r="K623" i="1" s="1"/>
  <c r="H10" i="1"/>
  <c r="K10" i="1" s="1"/>
  <c r="H16" i="1"/>
  <c r="K16" i="1" s="1"/>
  <c r="H21" i="1"/>
  <c r="K21" i="1" s="1"/>
  <c r="H26" i="1"/>
  <c r="K26" i="1" s="1"/>
  <c r="H32" i="1"/>
  <c r="K32" i="1" s="1"/>
  <c r="H37" i="1"/>
  <c r="K37" i="1" s="1"/>
  <c r="H42" i="1"/>
  <c r="K42" i="1" s="1"/>
  <c r="H48" i="1"/>
  <c r="K48" i="1" s="1"/>
  <c r="H53" i="1"/>
  <c r="K53" i="1" s="1"/>
  <c r="H58" i="1"/>
  <c r="K58" i="1" s="1"/>
  <c r="H64" i="1"/>
  <c r="K64" i="1" s="1"/>
  <c r="H69" i="1"/>
  <c r="K69" i="1" s="1"/>
  <c r="H74" i="1"/>
  <c r="K74" i="1" s="1"/>
  <c r="H80" i="1"/>
  <c r="K80" i="1" s="1"/>
  <c r="H85" i="1"/>
  <c r="K85" i="1" s="1"/>
  <c r="H90" i="1"/>
  <c r="K90" i="1" s="1"/>
  <c r="H96" i="1"/>
  <c r="K96" i="1" s="1"/>
  <c r="H101" i="1"/>
  <c r="K101" i="1" s="1"/>
  <c r="H106" i="1"/>
  <c r="K106" i="1" s="1"/>
  <c r="H112" i="1"/>
  <c r="K112" i="1" s="1"/>
  <c r="H117" i="1"/>
  <c r="K117" i="1" s="1"/>
  <c r="H122" i="1"/>
  <c r="K122" i="1" s="1"/>
  <c r="H128" i="1"/>
  <c r="K128" i="1" s="1"/>
  <c r="H133" i="1"/>
  <c r="K133" i="1" s="1"/>
  <c r="H138" i="1"/>
  <c r="K138" i="1" s="1"/>
  <c r="H144" i="1"/>
  <c r="K144" i="1" s="1"/>
  <c r="H149" i="1"/>
  <c r="K149" i="1" s="1"/>
  <c r="H154" i="1"/>
  <c r="K154" i="1" s="1"/>
  <c r="H160" i="1"/>
  <c r="K160" i="1" s="1"/>
  <c r="H165" i="1"/>
  <c r="K165" i="1" s="1"/>
  <c r="H170" i="1"/>
  <c r="K170" i="1" s="1"/>
  <c r="H176" i="1"/>
  <c r="K176" i="1" s="1"/>
  <c r="H181" i="1"/>
  <c r="K181" i="1" s="1"/>
  <c r="H186" i="1"/>
  <c r="K186" i="1" s="1"/>
  <c r="H192" i="1"/>
  <c r="K192" i="1" s="1"/>
  <c r="H197" i="1"/>
  <c r="K197" i="1" s="1"/>
  <c r="H202" i="1"/>
  <c r="K202" i="1" s="1"/>
  <c r="H208" i="1"/>
  <c r="K208" i="1" s="1"/>
  <c r="H213" i="1"/>
  <c r="K213" i="1" s="1"/>
  <c r="H218" i="1"/>
  <c r="K218" i="1" s="1"/>
  <c r="H224" i="1"/>
  <c r="K224" i="1" s="1"/>
  <c r="H229" i="1"/>
  <c r="K229" i="1" s="1"/>
  <c r="H234" i="1"/>
  <c r="K234" i="1" s="1"/>
  <c r="H240" i="1"/>
  <c r="K240" i="1" s="1"/>
  <c r="H245" i="1"/>
  <c r="K245" i="1" s="1"/>
  <c r="H250" i="1"/>
  <c r="K250" i="1" s="1"/>
  <c r="H256" i="1"/>
  <c r="K256" i="1" s="1"/>
  <c r="H261" i="1"/>
  <c r="K261" i="1" s="1"/>
  <c r="H266" i="1"/>
  <c r="K266" i="1" s="1"/>
  <c r="H272" i="1"/>
  <c r="K272" i="1" s="1"/>
  <c r="H277" i="1"/>
  <c r="K277" i="1" s="1"/>
  <c r="H282" i="1"/>
  <c r="K282" i="1" s="1"/>
  <c r="H288" i="1"/>
  <c r="K288" i="1" s="1"/>
  <c r="H293" i="1"/>
  <c r="K293" i="1" s="1"/>
  <c r="H298" i="1"/>
  <c r="K298" i="1" s="1"/>
  <c r="H304" i="1"/>
  <c r="K304" i="1" s="1"/>
  <c r="H309" i="1"/>
  <c r="K309" i="1" s="1"/>
  <c r="H314" i="1"/>
  <c r="K314" i="1" s="1"/>
  <c r="H320" i="1"/>
  <c r="K320" i="1" s="1"/>
  <c r="H325" i="1"/>
  <c r="K325" i="1" s="1"/>
  <c r="H330" i="1"/>
  <c r="K330" i="1" s="1"/>
  <c r="H336" i="1"/>
  <c r="K336" i="1" s="1"/>
  <c r="H341" i="1"/>
  <c r="K341" i="1" s="1"/>
  <c r="H346" i="1"/>
  <c r="K346" i="1" s="1"/>
  <c r="H352" i="1"/>
  <c r="K352" i="1" s="1"/>
  <c r="H357" i="1"/>
  <c r="K357" i="1" s="1"/>
  <c r="H362" i="1"/>
  <c r="K362" i="1" s="1"/>
  <c r="H368" i="1"/>
  <c r="K368" i="1" s="1"/>
  <c r="H373" i="1"/>
  <c r="K373" i="1" s="1"/>
  <c r="H378" i="1"/>
  <c r="K378" i="1" s="1"/>
  <c r="H384" i="1"/>
  <c r="K384" i="1" s="1"/>
  <c r="H389" i="1"/>
  <c r="K389" i="1" s="1"/>
  <c r="H394" i="1"/>
  <c r="K394" i="1" s="1"/>
  <c r="H400" i="1"/>
  <c r="K400" i="1" s="1"/>
  <c r="H405" i="1"/>
  <c r="K405" i="1" s="1"/>
  <c r="H410" i="1"/>
  <c r="K410" i="1" s="1"/>
  <c r="H416" i="1"/>
  <c r="K416" i="1" s="1"/>
  <c r="H421" i="1"/>
  <c r="K421" i="1" s="1"/>
  <c r="H426" i="1"/>
  <c r="K426" i="1" s="1"/>
  <c r="H432" i="1"/>
  <c r="K432" i="1" s="1"/>
  <c r="H437" i="1"/>
  <c r="K437" i="1" s="1"/>
  <c r="H442" i="1"/>
  <c r="K442" i="1" s="1"/>
  <c r="H448" i="1"/>
  <c r="K448" i="1" s="1"/>
  <c r="H453" i="1"/>
  <c r="K453" i="1" s="1"/>
  <c r="H458" i="1"/>
  <c r="K458" i="1" s="1"/>
  <c r="H464" i="1"/>
  <c r="K464" i="1" s="1"/>
  <c r="H469" i="1"/>
  <c r="K469" i="1" s="1"/>
  <c r="H474" i="1"/>
  <c r="K474" i="1" s="1"/>
  <c r="H480" i="1"/>
  <c r="K480" i="1" s="1"/>
  <c r="H485" i="1"/>
  <c r="K485" i="1" s="1"/>
  <c r="H490" i="1"/>
  <c r="K490" i="1" s="1"/>
  <c r="H496" i="1"/>
  <c r="K496" i="1" s="1"/>
  <c r="H501" i="1"/>
  <c r="K501" i="1" s="1"/>
  <c r="H506" i="1"/>
  <c r="K506" i="1" s="1"/>
  <c r="H512" i="1"/>
  <c r="K512" i="1" s="1"/>
  <c r="H517" i="1"/>
  <c r="K517" i="1" s="1"/>
  <c r="H522" i="1"/>
  <c r="K522" i="1" s="1"/>
  <c r="H528" i="1"/>
  <c r="K528" i="1" s="1"/>
  <c r="H533" i="1"/>
  <c r="K533" i="1" s="1"/>
  <c r="H538" i="1"/>
  <c r="K538" i="1" s="1"/>
  <c r="H544" i="1"/>
  <c r="K544" i="1" s="1"/>
  <c r="H549" i="1"/>
  <c r="K549" i="1" s="1"/>
  <c r="H554" i="1"/>
  <c r="K554" i="1" s="1"/>
  <c r="H560" i="1"/>
  <c r="K560" i="1" s="1"/>
  <c r="H565" i="1"/>
  <c r="K565" i="1" s="1"/>
  <c r="H570" i="1"/>
  <c r="K570" i="1" s="1"/>
  <c r="H576" i="1"/>
  <c r="K576" i="1" s="1"/>
  <c r="H581" i="1"/>
  <c r="K581" i="1" s="1"/>
  <c r="H586" i="1"/>
  <c r="K586" i="1" s="1"/>
  <c r="H592" i="1"/>
  <c r="K592" i="1" s="1"/>
  <c r="H597" i="1"/>
  <c r="K597" i="1" s="1"/>
  <c r="H602" i="1"/>
  <c r="K602" i="1" s="1"/>
  <c r="H608" i="1"/>
  <c r="K608" i="1" s="1"/>
  <c r="H613" i="1"/>
  <c r="K613" i="1" s="1"/>
  <c r="H618" i="1"/>
  <c r="K618" i="1" s="1"/>
  <c r="H624" i="1"/>
  <c r="K624" i="1" s="1"/>
  <c r="H628" i="1"/>
  <c r="K628" i="1" s="1"/>
  <c r="H632" i="1"/>
  <c r="K632" i="1" s="1"/>
  <c r="H636" i="1"/>
  <c r="K636" i="1" s="1"/>
  <c r="H640" i="1"/>
  <c r="K640" i="1" s="1"/>
  <c r="H644" i="1"/>
  <c r="K644" i="1" s="1"/>
  <c r="H648" i="1"/>
  <c r="K648" i="1" s="1"/>
  <c r="H652" i="1"/>
  <c r="K652" i="1" s="1"/>
  <c r="H656" i="1"/>
  <c r="K656" i="1" s="1"/>
  <c r="H660" i="1"/>
  <c r="K660" i="1" s="1"/>
  <c r="H664" i="1"/>
  <c r="K664" i="1" s="1"/>
  <c r="H668" i="1"/>
  <c r="K668" i="1" s="1"/>
  <c r="H672" i="1"/>
  <c r="K672" i="1" s="1"/>
  <c r="H676" i="1"/>
  <c r="K676" i="1" s="1"/>
  <c r="H680" i="1"/>
  <c r="K680" i="1" s="1"/>
  <c r="H684" i="1"/>
  <c r="K684" i="1" s="1"/>
  <c r="H688" i="1"/>
  <c r="K688" i="1" s="1"/>
  <c r="H692" i="1"/>
  <c r="K692" i="1" s="1"/>
  <c r="H696" i="1"/>
  <c r="K696" i="1" s="1"/>
  <c r="H700" i="1"/>
  <c r="K700" i="1" s="1"/>
  <c r="H704" i="1"/>
  <c r="K704" i="1" s="1"/>
  <c r="H708" i="1"/>
  <c r="K708" i="1" s="1"/>
  <c r="H712" i="1"/>
  <c r="K712" i="1" s="1"/>
  <c r="H716" i="1"/>
  <c r="K716" i="1" s="1"/>
  <c r="H720" i="1"/>
  <c r="K720" i="1" s="1"/>
  <c r="H724" i="1"/>
  <c r="K724" i="1" s="1"/>
  <c r="H728" i="1"/>
  <c r="K728" i="1" s="1"/>
  <c r="H732" i="1"/>
  <c r="K732" i="1" s="1"/>
  <c r="H736" i="1"/>
  <c r="K736" i="1" s="1"/>
  <c r="H740" i="1"/>
  <c r="K740" i="1" s="1"/>
  <c r="H744" i="1"/>
  <c r="K744" i="1" s="1"/>
  <c r="H748" i="1"/>
  <c r="K748" i="1" s="1"/>
  <c r="H752" i="1"/>
  <c r="K752" i="1" s="1"/>
  <c r="H756" i="1"/>
  <c r="K756" i="1" s="1"/>
  <c r="H760" i="1"/>
  <c r="K760" i="1" s="1"/>
  <c r="H764" i="1"/>
  <c r="K764" i="1" s="1"/>
  <c r="H768" i="1"/>
  <c r="K768" i="1" s="1"/>
  <c r="H772" i="1"/>
  <c r="K772" i="1" s="1"/>
  <c r="H776" i="1"/>
  <c r="K776" i="1" s="1"/>
  <c r="H780" i="1"/>
  <c r="K780" i="1" s="1"/>
  <c r="H784" i="1"/>
  <c r="K784" i="1" s="1"/>
  <c r="H788" i="1"/>
  <c r="K788" i="1" s="1"/>
  <c r="H792" i="1"/>
  <c r="K792" i="1" s="1"/>
  <c r="H796" i="1"/>
  <c r="K796" i="1" s="1"/>
  <c r="H800" i="1"/>
  <c r="K800" i="1" s="1"/>
  <c r="H804" i="1"/>
  <c r="K804" i="1" s="1"/>
  <c r="H808" i="1"/>
  <c r="K808" i="1" s="1"/>
  <c r="H812" i="1"/>
  <c r="K812" i="1" s="1"/>
  <c r="H816" i="1"/>
  <c r="K816" i="1" s="1"/>
  <c r="H820" i="1"/>
  <c r="K820" i="1" s="1"/>
  <c r="H824" i="1"/>
  <c r="K824" i="1" s="1"/>
  <c r="H828" i="1"/>
  <c r="K828" i="1" s="1"/>
  <c r="H832" i="1"/>
  <c r="K832" i="1" s="1"/>
  <c r="H836" i="1"/>
  <c r="K836" i="1" s="1"/>
  <c r="H840" i="1"/>
  <c r="K840" i="1" s="1"/>
  <c r="H844" i="1"/>
  <c r="K844" i="1" s="1"/>
  <c r="H848" i="1"/>
  <c r="K848" i="1" s="1"/>
  <c r="H852" i="1"/>
  <c r="K852" i="1" s="1"/>
  <c r="H856" i="1"/>
  <c r="K856" i="1" s="1"/>
  <c r="H860" i="1"/>
  <c r="K860" i="1" s="1"/>
  <c r="H864" i="1"/>
  <c r="K864" i="1" s="1"/>
  <c r="H868" i="1"/>
  <c r="K868" i="1" s="1"/>
  <c r="H872" i="1"/>
  <c r="K872" i="1" s="1"/>
  <c r="H876" i="1"/>
  <c r="K876" i="1" s="1"/>
  <c r="H880" i="1"/>
  <c r="K880" i="1" s="1"/>
  <c r="H884" i="1"/>
  <c r="K884" i="1" s="1"/>
  <c r="H888" i="1"/>
  <c r="K888" i="1" s="1"/>
  <c r="H892" i="1"/>
  <c r="K892" i="1" s="1"/>
  <c r="H896" i="1"/>
  <c r="K896" i="1" s="1"/>
  <c r="H900" i="1"/>
  <c r="K900" i="1" s="1"/>
  <c r="H904" i="1"/>
  <c r="K904" i="1" s="1"/>
  <c r="H908" i="1"/>
  <c r="K908" i="1" s="1"/>
  <c r="H912" i="1"/>
  <c r="K912" i="1" s="1"/>
  <c r="H916" i="1"/>
  <c r="K916" i="1" s="1"/>
  <c r="H920" i="1"/>
  <c r="K920" i="1" s="1"/>
  <c r="H924" i="1"/>
  <c r="K924" i="1" s="1"/>
  <c r="H928" i="1"/>
  <c r="K928" i="1" s="1"/>
  <c r="H932" i="1"/>
  <c r="K932" i="1" s="1"/>
  <c r="H936" i="1"/>
  <c r="K936" i="1" s="1"/>
  <c r="H940" i="1"/>
  <c r="K940" i="1" s="1"/>
  <c r="H944" i="1"/>
  <c r="K944" i="1" s="1"/>
  <c r="H948" i="1"/>
  <c r="K948" i="1" s="1"/>
  <c r="H952" i="1"/>
  <c r="K952" i="1" s="1"/>
  <c r="H956" i="1"/>
  <c r="K956" i="1" s="1"/>
  <c r="H960" i="1"/>
  <c r="K960" i="1" s="1"/>
  <c r="H964" i="1"/>
  <c r="K964" i="1" s="1"/>
  <c r="H968" i="1"/>
  <c r="K968" i="1" s="1"/>
  <c r="H972" i="1"/>
  <c r="K972" i="1" s="1"/>
  <c r="H976" i="1"/>
  <c r="K976" i="1" s="1"/>
  <c r="H980" i="1"/>
  <c r="K980" i="1" s="1"/>
  <c r="H984" i="1"/>
  <c r="K984" i="1" s="1"/>
  <c r="H988" i="1"/>
  <c r="K988" i="1" s="1"/>
  <c r="H992" i="1"/>
  <c r="K992" i="1" s="1"/>
  <c r="H996" i="1"/>
  <c r="K996" i="1" s="1"/>
  <c r="H1000" i="1"/>
  <c r="K1000" i="1" s="1"/>
  <c r="H1004" i="1"/>
  <c r="K1004" i="1" s="1"/>
  <c r="H1008" i="1"/>
  <c r="K1008" i="1" s="1"/>
  <c r="G12" i="1"/>
  <c r="G16" i="1"/>
  <c r="L16" i="1" s="1"/>
  <c r="G20" i="1"/>
  <c r="G24" i="1"/>
  <c r="G28" i="1"/>
  <c r="G32" i="1"/>
  <c r="G36" i="1"/>
  <c r="G40" i="1"/>
  <c r="G44" i="1"/>
  <c r="G48" i="1"/>
  <c r="G52" i="1"/>
  <c r="G56" i="1"/>
  <c r="G60" i="1"/>
  <c r="G64" i="1"/>
  <c r="G68" i="1"/>
  <c r="G72" i="1"/>
  <c r="G76" i="1"/>
  <c r="G80" i="1"/>
  <c r="L80" i="1" s="1"/>
  <c r="G84" i="1"/>
  <c r="G88" i="1"/>
  <c r="G92" i="1"/>
  <c r="G96" i="1"/>
  <c r="G100" i="1"/>
  <c r="G104" i="1"/>
  <c r="G108" i="1"/>
  <c r="G112" i="1"/>
  <c r="G116" i="1"/>
  <c r="G120" i="1"/>
  <c r="G124" i="1"/>
  <c r="G128" i="1"/>
  <c r="G132" i="1"/>
  <c r="G136" i="1"/>
  <c r="G140" i="1"/>
  <c r="G144" i="1"/>
  <c r="L144" i="1" s="1"/>
  <c r="G148" i="1"/>
  <c r="G152" i="1"/>
  <c r="G156" i="1"/>
  <c r="G160" i="1"/>
  <c r="G164" i="1"/>
  <c r="G168" i="1"/>
  <c r="G172" i="1"/>
  <c r="G176" i="1"/>
  <c r="G180" i="1"/>
  <c r="G184" i="1"/>
  <c r="G188" i="1"/>
  <c r="G192" i="1"/>
  <c r="G196" i="1"/>
  <c r="G200" i="1"/>
  <c r="G204" i="1"/>
  <c r="G208" i="1"/>
  <c r="L208" i="1" s="1"/>
  <c r="G212" i="1"/>
  <c r="G216" i="1"/>
  <c r="G220" i="1"/>
  <c r="G224" i="1"/>
  <c r="G228" i="1"/>
  <c r="G232" i="1"/>
  <c r="G236" i="1"/>
  <c r="G240" i="1"/>
  <c r="G244" i="1"/>
  <c r="G248" i="1"/>
  <c r="G252" i="1"/>
  <c r="G256" i="1"/>
  <c r="G260" i="1"/>
  <c r="G264" i="1"/>
  <c r="G268" i="1"/>
  <c r="G272" i="1"/>
  <c r="L272" i="1" s="1"/>
  <c r="G276" i="1"/>
  <c r="G280" i="1"/>
  <c r="G284" i="1"/>
  <c r="G288" i="1"/>
  <c r="G292" i="1"/>
  <c r="G296" i="1"/>
  <c r="G300" i="1"/>
  <c r="G304" i="1"/>
  <c r="G308" i="1"/>
  <c r="G312" i="1"/>
  <c r="G316" i="1"/>
  <c r="G320" i="1"/>
  <c r="G324" i="1"/>
  <c r="G328" i="1"/>
  <c r="G332" i="1"/>
  <c r="G336" i="1"/>
  <c r="L336" i="1" s="1"/>
  <c r="G340" i="1"/>
  <c r="G344" i="1"/>
  <c r="G348" i="1"/>
  <c r="G352" i="1"/>
  <c r="G356" i="1"/>
  <c r="G360" i="1"/>
  <c r="G364" i="1"/>
  <c r="G368" i="1"/>
  <c r="G372" i="1"/>
  <c r="G376" i="1"/>
  <c r="G380" i="1"/>
  <c r="G384" i="1"/>
  <c r="G388" i="1"/>
  <c r="G392" i="1"/>
  <c r="G396" i="1"/>
  <c r="G400" i="1"/>
  <c r="L400" i="1" s="1"/>
  <c r="G404" i="1"/>
  <c r="G408" i="1"/>
  <c r="G412" i="1"/>
  <c r="G416" i="1"/>
  <c r="G420" i="1"/>
  <c r="G424" i="1"/>
  <c r="G428" i="1"/>
  <c r="G432" i="1"/>
  <c r="G436" i="1"/>
  <c r="G440" i="1"/>
  <c r="G444" i="1"/>
  <c r="G448" i="1"/>
  <c r="G452" i="1"/>
  <c r="G456" i="1"/>
  <c r="G460" i="1"/>
  <c r="G464" i="1"/>
  <c r="L464" i="1" s="1"/>
  <c r="G468" i="1"/>
  <c r="G472" i="1"/>
  <c r="G476" i="1"/>
  <c r="G480" i="1"/>
  <c r="G484" i="1"/>
  <c r="G488" i="1"/>
  <c r="G492" i="1"/>
  <c r="G496" i="1"/>
  <c r="G500" i="1"/>
  <c r="G504" i="1"/>
  <c r="G508" i="1"/>
  <c r="G512" i="1"/>
  <c r="G516" i="1"/>
  <c r="G520" i="1"/>
  <c r="G524" i="1"/>
  <c r="G528" i="1"/>
  <c r="G532" i="1"/>
  <c r="G536" i="1"/>
  <c r="G540" i="1"/>
  <c r="G544" i="1"/>
  <c r="G548" i="1"/>
  <c r="G552" i="1"/>
  <c r="G556" i="1"/>
  <c r="G560" i="1"/>
  <c r="G564" i="1"/>
  <c r="G568" i="1"/>
  <c r="G572" i="1"/>
  <c r="G576" i="1"/>
  <c r="G580" i="1"/>
  <c r="G584" i="1"/>
  <c r="G588" i="1"/>
  <c r="G592" i="1"/>
  <c r="L592" i="1" s="1"/>
  <c r="G596" i="1"/>
  <c r="G600" i="1"/>
  <c r="G604" i="1"/>
  <c r="G608" i="1"/>
  <c r="G612" i="1"/>
  <c r="G616" i="1"/>
  <c r="G620" i="1"/>
  <c r="G624" i="1"/>
  <c r="G628" i="1"/>
  <c r="G632" i="1"/>
  <c r="G636" i="1"/>
  <c r="G640" i="1"/>
  <c r="G644" i="1"/>
  <c r="G648" i="1"/>
  <c r="G652" i="1"/>
  <c r="G656" i="1"/>
  <c r="G660" i="1"/>
  <c r="G664" i="1"/>
  <c r="G668" i="1"/>
  <c r="G672" i="1"/>
  <c r="G676" i="1"/>
  <c r="G680" i="1"/>
  <c r="G684" i="1"/>
  <c r="G688" i="1"/>
  <c r="G692" i="1"/>
  <c r="G696" i="1"/>
  <c r="G700" i="1"/>
  <c r="G704" i="1"/>
  <c r="G708" i="1"/>
  <c r="G712" i="1"/>
  <c r="G716" i="1"/>
  <c r="G720" i="1"/>
  <c r="G724" i="1"/>
  <c r="G728" i="1"/>
  <c r="G732" i="1"/>
  <c r="G736" i="1"/>
  <c r="G740" i="1"/>
  <c r="G744" i="1"/>
  <c r="G748" i="1"/>
  <c r="G752" i="1"/>
  <c r="G756" i="1"/>
  <c r="G760" i="1"/>
  <c r="G764" i="1"/>
  <c r="G768" i="1"/>
  <c r="G772" i="1"/>
  <c r="G776" i="1"/>
  <c r="G780" i="1"/>
  <c r="G784" i="1"/>
  <c r="G788" i="1"/>
  <c r="G792" i="1"/>
  <c r="G796" i="1"/>
  <c r="G800" i="1"/>
  <c r="G804" i="1"/>
  <c r="G808" i="1"/>
  <c r="G812" i="1"/>
  <c r="G816" i="1"/>
  <c r="G820" i="1"/>
  <c r="G824" i="1"/>
  <c r="G828" i="1"/>
  <c r="G832" i="1"/>
  <c r="G836" i="1"/>
  <c r="G840" i="1"/>
  <c r="G844" i="1"/>
  <c r="G848" i="1"/>
  <c r="G852" i="1"/>
  <c r="G856" i="1"/>
  <c r="G860" i="1"/>
  <c r="G864" i="1"/>
  <c r="G868" i="1"/>
  <c r="G872" i="1"/>
  <c r="G876" i="1"/>
  <c r="G880" i="1"/>
  <c r="G884" i="1"/>
  <c r="G888" i="1"/>
  <c r="G892" i="1"/>
  <c r="G896" i="1"/>
  <c r="G900" i="1"/>
  <c r="G904" i="1"/>
  <c r="G908" i="1"/>
  <c r="G912" i="1"/>
  <c r="G916" i="1"/>
  <c r="G920" i="1"/>
  <c r="G924" i="1"/>
  <c r="G928" i="1"/>
  <c r="G932" i="1"/>
  <c r="G936" i="1"/>
  <c r="G940" i="1"/>
  <c r="G944" i="1"/>
  <c r="G948" i="1"/>
  <c r="G952" i="1"/>
  <c r="G956" i="1"/>
  <c r="G960" i="1"/>
  <c r="G964" i="1"/>
  <c r="G968" i="1"/>
  <c r="G972" i="1"/>
  <c r="G976" i="1"/>
  <c r="G980" i="1"/>
  <c r="G984" i="1"/>
  <c r="G988" i="1"/>
  <c r="G992" i="1"/>
  <c r="G996" i="1"/>
  <c r="G1000" i="1"/>
  <c r="G1004" i="1"/>
  <c r="G1008" i="1"/>
  <c r="H12" i="1"/>
  <c r="K12" i="1" s="1"/>
  <c r="H18" i="1"/>
  <c r="K18" i="1" s="1"/>
  <c r="H25" i="1"/>
  <c r="K25" i="1" s="1"/>
  <c r="H33" i="1"/>
  <c r="K33" i="1" s="1"/>
  <c r="H40" i="1"/>
  <c r="K40" i="1" s="1"/>
  <c r="H46" i="1"/>
  <c r="K46" i="1" s="1"/>
  <c r="H54" i="1"/>
  <c r="K54" i="1" s="1"/>
  <c r="H61" i="1"/>
  <c r="K61" i="1" s="1"/>
  <c r="H68" i="1"/>
  <c r="K68" i="1" s="1"/>
  <c r="H76" i="1"/>
  <c r="K76" i="1" s="1"/>
  <c r="H82" i="1"/>
  <c r="K82" i="1" s="1"/>
  <c r="H89" i="1"/>
  <c r="K89" i="1" s="1"/>
  <c r="H97" i="1"/>
  <c r="K97" i="1" s="1"/>
  <c r="H104" i="1"/>
  <c r="K104" i="1" s="1"/>
  <c r="H110" i="1"/>
  <c r="K110" i="1" s="1"/>
  <c r="H118" i="1"/>
  <c r="K118" i="1" s="1"/>
  <c r="H125" i="1"/>
  <c r="K125" i="1" s="1"/>
  <c r="H132" i="1"/>
  <c r="K132" i="1" s="1"/>
  <c r="H140" i="1"/>
  <c r="K140" i="1" s="1"/>
  <c r="H146" i="1"/>
  <c r="K146" i="1" s="1"/>
  <c r="H153" i="1"/>
  <c r="K153" i="1" s="1"/>
  <c r="H161" i="1"/>
  <c r="K161" i="1" s="1"/>
  <c r="H168" i="1"/>
  <c r="K168" i="1" s="1"/>
  <c r="H174" i="1"/>
  <c r="K174" i="1" s="1"/>
  <c r="H182" i="1"/>
  <c r="K182" i="1" s="1"/>
  <c r="H189" i="1"/>
  <c r="K189" i="1" s="1"/>
  <c r="H196" i="1"/>
  <c r="K196" i="1" s="1"/>
  <c r="H204" i="1"/>
  <c r="K204" i="1" s="1"/>
  <c r="H210" i="1"/>
  <c r="K210" i="1" s="1"/>
  <c r="H217" i="1"/>
  <c r="K217" i="1" s="1"/>
  <c r="H225" i="1"/>
  <c r="K225" i="1" s="1"/>
  <c r="H232" i="1"/>
  <c r="K232" i="1" s="1"/>
  <c r="H238" i="1"/>
  <c r="K238" i="1" s="1"/>
  <c r="H246" i="1"/>
  <c r="K246" i="1" s="1"/>
  <c r="H253" i="1"/>
  <c r="K253" i="1" s="1"/>
  <c r="H260" i="1"/>
  <c r="K260" i="1" s="1"/>
  <c r="H268" i="1"/>
  <c r="K268" i="1" s="1"/>
  <c r="H274" i="1"/>
  <c r="K274" i="1" s="1"/>
  <c r="H281" i="1"/>
  <c r="K281" i="1" s="1"/>
  <c r="H289" i="1"/>
  <c r="K289" i="1" s="1"/>
  <c r="H296" i="1"/>
  <c r="K296" i="1" s="1"/>
  <c r="H302" i="1"/>
  <c r="K302" i="1" s="1"/>
  <c r="H310" i="1"/>
  <c r="K310" i="1" s="1"/>
  <c r="H317" i="1"/>
  <c r="K317" i="1" s="1"/>
  <c r="H324" i="1"/>
  <c r="K324" i="1" s="1"/>
  <c r="H332" i="1"/>
  <c r="K332" i="1" s="1"/>
  <c r="H338" i="1"/>
  <c r="K338" i="1" s="1"/>
  <c r="H345" i="1"/>
  <c r="K345" i="1" s="1"/>
  <c r="H353" i="1"/>
  <c r="K353" i="1" s="1"/>
  <c r="H360" i="1"/>
  <c r="K360" i="1" s="1"/>
  <c r="H366" i="1"/>
  <c r="K366" i="1" s="1"/>
  <c r="H374" i="1"/>
  <c r="K374" i="1" s="1"/>
  <c r="H381" i="1"/>
  <c r="K381" i="1" s="1"/>
  <c r="H388" i="1"/>
  <c r="K388" i="1" s="1"/>
  <c r="H396" i="1"/>
  <c r="K396" i="1" s="1"/>
  <c r="H402" i="1"/>
  <c r="K402" i="1" s="1"/>
  <c r="H409" i="1"/>
  <c r="K409" i="1" s="1"/>
  <c r="H417" i="1"/>
  <c r="K417" i="1" s="1"/>
  <c r="H424" i="1"/>
  <c r="K424" i="1" s="1"/>
  <c r="H430" i="1"/>
  <c r="K430" i="1" s="1"/>
  <c r="H438" i="1"/>
  <c r="K438" i="1" s="1"/>
  <c r="H445" i="1"/>
  <c r="K445" i="1" s="1"/>
  <c r="H452" i="1"/>
  <c r="K452" i="1" s="1"/>
  <c r="H460" i="1"/>
  <c r="K460" i="1" s="1"/>
  <c r="H466" i="1"/>
  <c r="K466" i="1" s="1"/>
  <c r="H473" i="1"/>
  <c r="K473" i="1" s="1"/>
  <c r="H481" i="1"/>
  <c r="K481" i="1" s="1"/>
  <c r="H488" i="1"/>
  <c r="K488" i="1" s="1"/>
  <c r="H494" i="1"/>
  <c r="K494" i="1" s="1"/>
  <c r="H502" i="1"/>
  <c r="K502" i="1" s="1"/>
  <c r="H509" i="1"/>
  <c r="K509" i="1" s="1"/>
  <c r="H516" i="1"/>
  <c r="K516" i="1" s="1"/>
  <c r="H524" i="1"/>
  <c r="K524" i="1" s="1"/>
  <c r="H530" i="1"/>
  <c r="K530" i="1" s="1"/>
  <c r="H537" i="1"/>
  <c r="K537" i="1" s="1"/>
  <c r="H545" i="1"/>
  <c r="K545" i="1" s="1"/>
  <c r="H552" i="1"/>
  <c r="K552" i="1" s="1"/>
  <c r="H558" i="1"/>
  <c r="K558" i="1" s="1"/>
  <c r="H566" i="1"/>
  <c r="K566" i="1" s="1"/>
  <c r="H573" i="1"/>
  <c r="K573" i="1" s="1"/>
  <c r="H580" i="1"/>
  <c r="K580" i="1" s="1"/>
  <c r="H588" i="1"/>
  <c r="K588" i="1" s="1"/>
  <c r="H594" i="1"/>
  <c r="K594" i="1" s="1"/>
  <c r="H601" i="1"/>
  <c r="K601" i="1" s="1"/>
  <c r="H609" i="1"/>
  <c r="K609" i="1" s="1"/>
  <c r="H616" i="1"/>
  <c r="K616" i="1" s="1"/>
  <c r="H622" i="1"/>
  <c r="K622" i="1" s="1"/>
  <c r="H629" i="1"/>
  <c r="K629" i="1" s="1"/>
  <c r="H634" i="1"/>
  <c r="K634" i="1" s="1"/>
  <c r="H639" i="1"/>
  <c r="K639" i="1" s="1"/>
  <c r="H645" i="1"/>
  <c r="K645" i="1" s="1"/>
  <c r="H650" i="1"/>
  <c r="K650" i="1" s="1"/>
  <c r="H655" i="1"/>
  <c r="K655" i="1" s="1"/>
  <c r="H661" i="1"/>
  <c r="K661" i="1" s="1"/>
  <c r="H666" i="1"/>
  <c r="K666" i="1" s="1"/>
  <c r="H671" i="1"/>
  <c r="K671" i="1" s="1"/>
  <c r="H677" i="1"/>
  <c r="K677" i="1" s="1"/>
  <c r="H682" i="1"/>
  <c r="K682" i="1" s="1"/>
  <c r="H687" i="1"/>
  <c r="K687" i="1" s="1"/>
  <c r="H693" i="1"/>
  <c r="K693" i="1" s="1"/>
  <c r="H698" i="1"/>
  <c r="K698" i="1" s="1"/>
  <c r="H703" i="1"/>
  <c r="K703" i="1" s="1"/>
  <c r="H709" i="1"/>
  <c r="K709" i="1" s="1"/>
  <c r="H714" i="1"/>
  <c r="K714" i="1" s="1"/>
  <c r="H719" i="1"/>
  <c r="K719" i="1" s="1"/>
  <c r="H725" i="1"/>
  <c r="K725" i="1" s="1"/>
  <c r="H730" i="1"/>
  <c r="K730" i="1" s="1"/>
  <c r="H735" i="1"/>
  <c r="K735" i="1" s="1"/>
  <c r="H741" i="1"/>
  <c r="K741" i="1" s="1"/>
  <c r="H746" i="1"/>
  <c r="K746" i="1" s="1"/>
  <c r="H751" i="1"/>
  <c r="K751" i="1" s="1"/>
  <c r="H757" i="1"/>
  <c r="K757" i="1" s="1"/>
  <c r="H762" i="1"/>
  <c r="K762" i="1" s="1"/>
  <c r="H767" i="1"/>
  <c r="K767" i="1" s="1"/>
  <c r="H773" i="1"/>
  <c r="K773" i="1" s="1"/>
  <c r="H778" i="1"/>
  <c r="K778" i="1" s="1"/>
  <c r="H783" i="1"/>
  <c r="K783" i="1" s="1"/>
  <c r="H789" i="1"/>
  <c r="K789" i="1" s="1"/>
  <c r="H794" i="1"/>
  <c r="K794" i="1" s="1"/>
  <c r="H799" i="1"/>
  <c r="K799" i="1" s="1"/>
  <c r="H805" i="1"/>
  <c r="K805" i="1" s="1"/>
  <c r="H810" i="1"/>
  <c r="K810" i="1" s="1"/>
  <c r="H815" i="1"/>
  <c r="K815" i="1" s="1"/>
  <c r="H821" i="1"/>
  <c r="K821" i="1" s="1"/>
  <c r="H826" i="1"/>
  <c r="K826" i="1" s="1"/>
  <c r="H831" i="1"/>
  <c r="K831" i="1" s="1"/>
  <c r="H837" i="1"/>
  <c r="K837" i="1" s="1"/>
  <c r="H842" i="1"/>
  <c r="K842" i="1" s="1"/>
  <c r="H847" i="1"/>
  <c r="K847" i="1" s="1"/>
  <c r="H853" i="1"/>
  <c r="K853" i="1" s="1"/>
  <c r="H858" i="1"/>
  <c r="K858" i="1" s="1"/>
  <c r="H863" i="1"/>
  <c r="K863" i="1" s="1"/>
  <c r="H869" i="1"/>
  <c r="K869" i="1" s="1"/>
  <c r="H874" i="1"/>
  <c r="K874" i="1" s="1"/>
  <c r="H879" i="1"/>
  <c r="K879" i="1" s="1"/>
  <c r="H885" i="1"/>
  <c r="K885" i="1" s="1"/>
  <c r="H890" i="1"/>
  <c r="K890" i="1" s="1"/>
  <c r="H895" i="1"/>
  <c r="K895" i="1" s="1"/>
  <c r="H901" i="1"/>
  <c r="K901" i="1" s="1"/>
  <c r="H906" i="1"/>
  <c r="K906" i="1" s="1"/>
  <c r="H911" i="1"/>
  <c r="K911" i="1" s="1"/>
  <c r="H917" i="1"/>
  <c r="K917" i="1" s="1"/>
  <c r="H922" i="1"/>
  <c r="K922" i="1" s="1"/>
  <c r="H927" i="1"/>
  <c r="K927" i="1" s="1"/>
  <c r="H933" i="1"/>
  <c r="K933" i="1" s="1"/>
  <c r="H938" i="1"/>
  <c r="K938" i="1" s="1"/>
  <c r="H943" i="1"/>
  <c r="K943" i="1" s="1"/>
  <c r="H949" i="1"/>
  <c r="K949" i="1" s="1"/>
  <c r="H954" i="1"/>
  <c r="K954" i="1" s="1"/>
  <c r="H959" i="1"/>
  <c r="K959" i="1" s="1"/>
  <c r="H965" i="1"/>
  <c r="K965" i="1" s="1"/>
  <c r="H970" i="1"/>
  <c r="K970" i="1" s="1"/>
  <c r="H975" i="1"/>
  <c r="K975" i="1" s="1"/>
  <c r="H981" i="1"/>
  <c r="K981" i="1" s="1"/>
  <c r="H986" i="1"/>
  <c r="K986" i="1" s="1"/>
  <c r="H991" i="1"/>
  <c r="K991" i="1" s="1"/>
  <c r="H997" i="1"/>
  <c r="K997" i="1" s="1"/>
  <c r="H1002" i="1"/>
  <c r="K1002" i="1" s="1"/>
  <c r="H1007" i="1"/>
  <c r="K1007" i="1" s="1"/>
  <c r="G13" i="1"/>
  <c r="G18" i="1"/>
  <c r="G23" i="1"/>
  <c r="G29" i="1"/>
  <c r="G34" i="1"/>
  <c r="G39" i="1"/>
  <c r="G45" i="1"/>
  <c r="G50" i="1"/>
  <c r="G55" i="1"/>
  <c r="L55" i="1" s="1"/>
  <c r="G61" i="1"/>
  <c r="G66" i="1"/>
  <c r="G71" i="1"/>
  <c r="G77" i="1"/>
  <c r="G82" i="1"/>
  <c r="G87" i="1"/>
  <c r="G93" i="1"/>
  <c r="G98" i="1"/>
  <c r="G103" i="1"/>
  <c r="G109" i="1"/>
  <c r="G114" i="1"/>
  <c r="G119" i="1"/>
  <c r="L119" i="1" s="1"/>
  <c r="G125" i="1"/>
  <c r="L125" i="1" s="1"/>
  <c r="G130" i="1"/>
  <c r="G135" i="1"/>
  <c r="G141" i="1"/>
  <c r="G146" i="1"/>
  <c r="G151" i="1"/>
  <c r="G157" i="1"/>
  <c r="G162" i="1"/>
  <c r="G167" i="1"/>
  <c r="G173" i="1"/>
  <c r="G178" i="1"/>
  <c r="G183" i="1"/>
  <c r="L183" i="1" s="1"/>
  <c r="G189" i="1"/>
  <c r="G194" i="1"/>
  <c r="G199" i="1"/>
  <c r="G205" i="1"/>
  <c r="G210" i="1"/>
  <c r="L210" i="1" s="1"/>
  <c r="G215" i="1"/>
  <c r="G221" i="1"/>
  <c r="G226" i="1"/>
  <c r="G231" i="1"/>
  <c r="G237" i="1"/>
  <c r="G242" i="1"/>
  <c r="G247" i="1"/>
  <c r="L247" i="1" s="1"/>
  <c r="G253" i="1"/>
  <c r="G258" i="1"/>
  <c r="G263" i="1"/>
  <c r="G269" i="1"/>
  <c r="G274" i="1"/>
  <c r="G279" i="1"/>
  <c r="G285" i="1"/>
  <c r="G290" i="1"/>
  <c r="G295" i="1"/>
  <c r="G301" i="1"/>
  <c r="G306" i="1"/>
  <c r="G311" i="1"/>
  <c r="L311" i="1" s="1"/>
  <c r="G317" i="1"/>
  <c r="G322" i="1"/>
  <c r="G327" i="1"/>
  <c r="G333" i="1"/>
  <c r="G338" i="1"/>
  <c r="G343" i="1"/>
  <c r="G349" i="1"/>
  <c r="G354" i="1"/>
  <c r="G359" i="1"/>
  <c r="G365" i="1"/>
  <c r="G370" i="1"/>
  <c r="G375" i="1"/>
  <c r="L375" i="1" s="1"/>
  <c r="G381" i="1"/>
  <c r="L381" i="1" s="1"/>
  <c r="G386" i="1"/>
  <c r="G391" i="1"/>
  <c r="G397" i="1"/>
  <c r="G402" i="1"/>
  <c r="G407" i="1"/>
  <c r="G413" i="1"/>
  <c r="G418" i="1"/>
  <c r="G423" i="1"/>
  <c r="G429" i="1"/>
  <c r="G434" i="1"/>
  <c r="G439" i="1"/>
  <c r="L439" i="1" s="1"/>
  <c r="G445" i="1"/>
  <c r="G450" i="1"/>
  <c r="G455" i="1"/>
  <c r="G461" i="1"/>
  <c r="G466" i="1"/>
  <c r="L466" i="1" s="1"/>
  <c r="G471" i="1"/>
  <c r="G477" i="1"/>
  <c r="G482" i="1"/>
  <c r="G487" i="1"/>
  <c r="G493" i="1"/>
  <c r="G498" i="1"/>
  <c r="G503" i="1"/>
  <c r="L503" i="1" s="1"/>
  <c r="G509" i="1"/>
  <c r="H20" i="1"/>
  <c r="K20" i="1" s="1"/>
  <c r="H29" i="1"/>
  <c r="K29" i="1" s="1"/>
  <c r="H38" i="1"/>
  <c r="K38" i="1" s="1"/>
  <c r="H49" i="1"/>
  <c r="K49" i="1" s="1"/>
  <c r="H57" i="1"/>
  <c r="K57" i="1" s="1"/>
  <c r="H66" i="1"/>
  <c r="K66" i="1" s="1"/>
  <c r="H77" i="1"/>
  <c r="K77" i="1" s="1"/>
  <c r="H86" i="1"/>
  <c r="K86" i="1" s="1"/>
  <c r="H94" i="1"/>
  <c r="K94" i="1" s="1"/>
  <c r="H105" i="1"/>
  <c r="K105" i="1" s="1"/>
  <c r="H114" i="1"/>
  <c r="K114" i="1" s="1"/>
  <c r="H124" i="1"/>
  <c r="K124" i="1" s="1"/>
  <c r="H134" i="1"/>
  <c r="K134" i="1" s="1"/>
  <c r="H142" i="1"/>
  <c r="K142" i="1" s="1"/>
  <c r="H152" i="1"/>
  <c r="K152" i="1" s="1"/>
  <c r="H162" i="1"/>
  <c r="K162" i="1" s="1"/>
  <c r="H172" i="1"/>
  <c r="K172" i="1" s="1"/>
  <c r="H180" i="1"/>
  <c r="K180" i="1" s="1"/>
  <c r="H190" i="1"/>
  <c r="K190" i="1" s="1"/>
  <c r="H200" i="1"/>
  <c r="K200" i="1" s="1"/>
  <c r="H209" i="1"/>
  <c r="K209" i="1" s="1"/>
  <c r="H220" i="1"/>
  <c r="K220" i="1" s="1"/>
  <c r="H228" i="1"/>
  <c r="K228" i="1" s="1"/>
  <c r="H237" i="1"/>
  <c r="K237" i="1" s="1"/>
  <c r="H248" i="1"/>
  <c r="K248" i="1" s="1"/>
  <c r="H257" i="1"/>
  <c r="K257" i="1" s="1"/>
  <c r="H265" i="1"/>
  <c r="K265" i="1" s="1"/>
  <c r="H276" i="1"/>
  <c r="K276" i="1" s="1"/>
  <c r="H285" i="1"/>
  <c r="K285" i="1" s="1"/>
  <c r="H294" i="1"/>
  <c r="K294" i="1" s="1"/>
  <c r="H305" i="1"/>
  <c r="K305" i="1" s="1"/>
  <c r="H313" i="1"/>
  <c r="K313" i="1" s="1"/>
  <c r="H322" i="1"/>
  <c r="K322" i="1" s="1"/>
  <c r="H333" i="1"/>
  <c r="K333" i="1" s="1"/>
  <c r="H342" i="1"/>
  <c r="K342" i="1" s="1"/>
  <c r="H350" i="1"/>
  <c r="K350" i="1" s="1"/>
  <c r="H361" i="1"/>
  <c r="K361" i="1" s="1"/>
  <c r="H370" i="1"/>
  <c r="K370" i="1" s="1"/>
  <c r="H380" i="1"/>
  <c r="K380" i="1" s="1"/>
  <c r="H390" i="1"/>
  <c r="K390" i="1" s="1"/>
  <c r="H398" i="1"/>
  <c r="K398" i="1" s="1"/>
  <c r="H408" i="1"/>
  <c r="K408" i="1" s="1"/>
  <c r="H418" i="1"/>
  <c r="K418" i="1" s="1"/>
  <c r="H428" i="1"/>
  <c r="K428" i="1" s="1"/>
  <c r="H436" i="1"/>
  <c r="K436" i="1" s="1"/>
  <c r="H446" i="1"/>
  <c r="K446" i="1" s="1"/>
  <c r="H456" i="1"/>
  <c r="K456" i="1" s="1"/>
  <c r="H465" i="1"/>
  <c r="K465" i="1" s="1"/>
  <c r="H476" i="1"/>
  <c r="K476" i="1" s="1"/>
  <c r="H484" i="1"/>
  <c r="K484" i="1" s="1"/>
  <c r="H493" i="1"/>
  <c r="K493" i="1" s="1"/>
  <c r="H504" i="1"/>
  <c r="K504" i="1" s="1"/>
  <c r="H513" i="1"/>
  <c r="K513" i="1" s="1"/>
  <c r="H521" i="1"/>
  <c r="K521" i="1" s="1"/>
  <c r="H532" i="1"/>
  <c r="K532" i="1" s="1"/>
  <c r="H541" i="1"/>
  <c r="K541" i="1" s="1"/>
  <c r="H550" i="1"/>
  <c r="K550" i="1" s="1"/>
  <c r="H561" i="1"/>
  <c r="K561" i="1" s="1"/>
  <c r="H569" i="1"/>
  <c r="K569" i="1" s="1"/>
  <c r="H578" i="1"/>
  <c r="K578" i="1" s="1"/>
  <c r="H589" i="1"/>
  <c r="K589" i="1" s="1"/>
  <c r="H598" i="1"/>
  <c r="K598" i="1" s="1"/>
  <c r="H606" i="1"/>
  <c r="K606" i="1" s="1"/>
  <c r="H617" i="1"/>
  <c r="K617" i="1" s="1"/>
  <c r="H626" i="1"/>
  <c r="K626" i="1" s="1"/>
  <c r="H633" i="1"/>
  <c r="K633" i="1" s="1"/>
  <c r="H641" i="1"/>
  <c r="K641" i="1" s="1"/>
  <c r="H647" i="1"/>
  <c r="K647" i="1" s="1"/>
  <c r="H654" i="1"/>
  <c r="K654" i="1" s="1"/>
  <c r="H662" i="1"/>
  <c r="K662" i="1" s="1"/>
  <c r="H669" i="1"/>
  <c r="K669" i="1" s="1"/>
  <c r="H675" i="1"/>
  <c r="K675" i="1" s="1"/>
  <c r="H683" i="1"/>
  <c r="K683" i="1" s="1"/>
  <c r="H690" i="1"/>
  <c r="K690" i="1" s="1"/>
  <c r="H697" i="1"/>
  <c r="K697" i="1" s="1"/>
  <c r="H705" i="1"/>
  <c r="K705" i="1" s="1"/>
  <c r="H711" i="1"/>
  <c r="K711" i="1" s="1"/>
  <c r="H718" i="1"/>
  <c r="K718" i="1" s="1"/>
  <c r="H726" i="1"/>
  <c r="K726" i="1" s="1"/>
  <c r="H733" i="1"/>
  <c r="K733" i="1" s="1"/>
  <c r="H739" i="1"/>
  <c r="K739" i="1" s="1"/>
  <c r="H747" i="1"/>
  <c r="K747" i="1" s="1"/>
  <c r="H754" i="1"/>
  <c r="K754" i="1" s="1"/>
  <c r="H761" i="1"/>
  <c r="K761" i="1" s="1"/>
  <c r="H769" i="1"/>
  <c r="K769" i="1" s="1"/>
  <c r="H775" i="1"/>
  <c r="K775" i="1" s="1"/>
  <c r="H782" i="1"/>
  <c r="K782" i="1" s="1"/>
  <c r="H790" i="1"/>
  <c r="K790" i="1" s="1"/>
  <c r="H797" i="1"/>
  <c r="K797" i="1" s="1"/>
  <c r="H803" i="1"/>
  <c r="K803" i="1" s="1"/>
  <c r="H811" i="1"/>
  <c r="K811" i="1" s="1"/>
  <c r="H818" i="1"/>
  <c r="K818" i="1" s="1"/>
  <c r="H825" i="1"/>
  <c r="K825" i="1" s="1"/>
  <c r="H833" i="1"/>
  <c r="K833" i="1" s="1"/>
  <c r="H839" i="1"/>
  <c r="K839" i="1" s="1"/>
  <c r="H846" i="1"/>
  <c r="K846" i="1" s="1"/>
  <c r="H854" i="1"/>
  <c r="K854" i="1" s="1"/>
  <c r="H861" i="1"/>
  <c r="K861" i="1" s="1"/>
  <c r="H867" i="1"/>
  <c r="K867" i="1" s="1"/>
  <c r="H875" i="1"/>
  <c r="K875" i="1" s="1"/>
  <c r="H882" i="1"/>
  <c r="K882" i="1" s="1"/>
  <c r="H889" i="1"/>
  <c r="K889" i="1" s="1"/>
  <c r="H897" i="1"/>
  <c r="K897" i="1" s="1"/>
  <c r="H903" i="1"/>
  <c r="K903" i="1" s="1"/>
  <c r="H910" i="1"/>
  <c r="K910" i="1" s="1"/>
  <c r="H918" i="1"/>
  <c r="K918" i="1" s="1"/>
  <c r="H925" i="1"/>
  <c r="K925" i="1" s="1"/>
  <c r="H931" i="1"/>
  <c r="K931" i="1" s="1"/>
  <c r="H939" i="1"/>
  <c r="K939" i="1" s="1"/>
  <c r="H946" i="1"/>
  <c r="K946" i="1" s="1"/>
  <c r="H953" i="1"/>
  <c r="K953" i="1" s="1"/>
  <c r="H961" i="1"/>
  <c r="K961" i="1" s="1"/>
  <c r="H967" i="1"/>
  <c r="K967" i="1" s="1"/>
  <c r="H974" i="1"/>
  <c r="K974" i="1" s="1"/>
  <c r="H982" i="1"/>
  <c r="K982" i="1" s="1"/>
  <c r="H989" i="1"/>
  <c r="K989" i="1" s="1"/>
  <c r="H995" i="1"/>
  <c r="K995" i="1" s="1"/>
  <c r="H1003" i="1"/>
  <c r="K1003" i="1" s="1"/>
  <c r="G10" i="1"/>
  <c r="L10" i="1" s="1"/>
  <c r="G17" i="1"/>
  <c r="G25" i="1"/>
  <c r="G31" i="1"/>
  <c r="G38" i="1"/>
  <c r="L38" i="1" s="1"/>
  <c r="G46" i="1"/>
  <c r="G53" i="1"/>
  <c r="G59" i="1"/>
  <c r="G67" i="1"/>
  <c r="L67" i="1" s="1"/>
  <c r="G74" i="1"/>
  <c r="G81" i="1"/>
  <c r="G89" i="1"/>
  <c r="G95" i="1"/>
  <c r="G102" i="1"/>
  <c r="G110" i="1"/>
  <c r="G117" i="1"/>
  <c r="L117" i="1" s="1"/>
  <c r="G123" i="1"/>
  <c r="G131" i="1"/>
  <c r="G138" i="1"/>
  <c r="G145" i="1"/>
  <c r="G153" i="1"/>
  <c r="G159" i="1"/>
  <c r="G166" i="1"/>
  <c r="G174" i="1"/>
  <c r="G181" i="1"/>
  <c r="L181" i="1" s="1"/>
  <c r="G187" i="1"/>
  <c r="L187" i="1" s="1"/>
  <c r="H13" i="1"/>
  <c r="K13" i="1" s="1"/>
  <c r="H22" i="1"/>
  <c r="K22" i="1" s="1"/>
  <c r="H30" i="1"/>
  <c r="K30" i="1" s="1"/>
  <c r="H41" i="1"/>
  <c r="K41" i="1" s="1"/>
  <c r="H50" i="1"/>
  <c r="K50" i="1" s="1"/>
  <c r="H60" i="1"/>
  <c r="K60" i="1" s="1"/>
  <c r="H70" i="1"/>
  <c r="K70" i="1" s="1"/>
  <c r="H78" i="1"/>
  <c r="K78" i="1" s="1"/>
  <c r="H88" i="1"/>
  <c r="K88" i="1" s="1"/>
  <c r="H98" i="1"/>
  <c r="K98" i="1" s="1"/>
  <c r="H108" i="1"/>
  <c r="K108" i="1" s="1"/>
  <c r="H116" i="1"/>
  <c r="K116" i="1" s="1"/>
  <c r="H126" i="1"/>
  <c r="K126" i="1" s="1"/>
  <c r="H136" i="1"/>
  <c r="K136" i="1" s="1"/>
  <c r="H145" i="1"/>
  <c r="K145" i="1" s="1"/>
  <c r="H156" i="1"/>
  <c r="K156" i="1" s="1"/>
  <c r="H164" i="1"/>
  <c r="K164" i="1" s="1"/>
  <c r="H173" i="1"/>
  <c r="K173" i="1" s="1"/>
  <c r="H184" i="1"/>
  <c r="K184" i="1" s="1"/>
  <c r="H193" i="1"/>
  <c r="K193" i="1" s="1"/>
  <c r="H201" i="1"/>
  <c r="K201" i="1" s="1"/>
  <c r="H212" i="1"/>
  <c r="K212" i="1" s="1"/>
  <c r="H221" i="1"/>
  <c r="K221" i="1" s="1"/>
  <c r="H230" i="1"/>
  <c r="K230" i="1" s="1"/>
  <c r="H241" i="1"/>
  <c r="K241" i="1" s="1"/>
  <c r="H249" i="1"/>
  <c r="K249" i="1" s="1"/>
  <c r="H258" i="1"/>
  <c r="K258" i="1" s="1"/>
  <c r="H269" i="1"/>
  <c r="K269" i="1" s="1"/>
  <c r="H278" i="1"/>
  <c r="K278" i="1" s="1"/>
  <c r="H286" i="1"/>
  <c r="K286" i="1" s="1"/>
  <c r="H297" i="1"/>
  <c r="K297" i="1" s="1"/>
  <c r="H306" i="1"/>
  <c r="K306" i="1" s="1"/>
  <c r="H316" i="1"/>
  <c r="K316" i="1" s="1"/>
  <c r="H326" i="1"/>
  <c r="K326" i="1" s="1"/>
  <c r="H334" i="1"/>
  <c r="K334" i="1" s="1"/>
  <c r="H344" i="1"/>
  <c r="K344" i="1" s="1"/>
  <c r="H354" i="1"/>
  <c r="K354" i="1" s="1"/>
  <c r="H364" i="1"/>
  <c r="K364" i="1" s="1"/>
  <c r="H372" i="1"/>
  <c r="K372" i="1" s="1"/>
  <c r="H382" i="1"/>
  <c r="K382" i="1" s="1"/>
  <c r="H392" i="1"/>
  <c r="K392" i="1" s="1"/>
  <c r="H401" i="1"/>
  <c r="K401" i="1" s="1"/>
  <c r="H412" i="1"/>
  <c r="K412" i="1" s="1"/>
  <c r="H420" i="1"/>
  <c r="K420" i="1" s="1"/>
  <c r="H429" i="1"/>
  <c r="K429" i="1" s="1"/>
  <c r="H440" i="1"/>
  <c r="K440" i="1" s="1"/>
  <c r="H449" i="1"/>
  <c r="K449" i="1" s="1"/>
  <c r="H457" i="1"/>
  <c r="K457" i="1" s="1"/>
  <c r="H468" i="1"/>
  <c r="K468" i="1" s="1"/>
  <c r="H477" i="1"/>
  <c r="K477" i="1" s="1"/>
  <c r="H486" i="1"/>
  <c r="K486" i="1" s="1"/>
  <c r="H497" i="1"/>
  <c r="K497" i="1" s="1"/>
  <c r="H505" i="1"/>
  <c r="K505" i="1" s="1"/>
  <c r="H514" i="1"/>
  <c r="K514" i="1" s="1"/>
  <c r="H525" i="1"/>
  <c r="K525" i="1" s="1"/>
  <c r="H534" i="1"/>
  <c r="K534" i="1" s="1"/>
  <c r="H542" i="1"/>
  <c r="K542" i="1" s="1"/>
  <c r="H553" i="1"/>
  <c r="K553" i="1" s="1"/>
  <c r="H562" i="1"/>
  <c r="K562" i="1" s="1"/>
  <c r="H572" i="1"/>
  <c r="K572" i="1" s="1"/>
  <c r="H582" i="1"/>
  <c r="K582" i="1" s="1"/>
  <c r="H590" i="1"/>
  <c r="K590" i="1" s="1"/>
  <c r="H600" i="1"/>
  <c r="K600" i="1" s="1"/>
  <c r="H610" i="1"/>
  <c r="K610" i="1" s="1"/>
  <c r="H620" i="1"/>
  <c r="K620" i="1" s="1"/>
  <c r="H627" i="1"/>
  <c r="K627" i="1" s="1"/>
  <c r="H635" i="1"/>
  <c r="K635" i="1" s="1"/>
  <c r="H642" i="1"/>
  <c r="K642" i="1" s="1"/>
  <c r="H649" i="1"/>
  <c r="K649" i="1" s="1"/>
  <c r="H657" i="1"/>
  <c r="K657" i="1" s="1"/>
  <c r="H663" i="1"/>
  <c r="K663" i="1" s="1"/>
  <c r="H670" i="1"/>
  <c r="K670" i="1" s="1"/>
  <c r="H678" i="1"/>
  <c r="K678" i="1" s="1"/>
  <c r="H685" i="1"/>
  <c r="K685" i="1" s="1"/>
  <c r="H691" i="1"/>
  <c r="K691" i="1" s="1"/>
  <c r="H699" i="1"/>
  <c r="K699" i="1" s="1"/>
  <c r="H706" i="1"/>
  <c r="K706" i="1" s="1"/>
  <c r="H713" i="1"/>
  <c r="K713" i="1" s="1"/>
  <c r="H721" i="1"/>
  <c r="K721" i="1" s="1"/>
  <c r="H727" i="1"/>
  <c r="K727" i="1" s="1"/>
  <c r="H734" i="1"/>
  <c r="K734" i="1" s="1"/>
  <c r="H742" i="1"/>
  <c r="K742" i="1" s="1"/>
  <c r="H749" i="1"/>
  <c r="K749" i="1" s="1"/>
  <c r="H755" i="1"/>
  <c r="K755" i="1" s="1"/>
  <c r="H763" i="1"/>
  <c r="K763" i="1" s="1"/>
  <c r="H770" i="1"/>
  <c r="K770" i="1" s="1"/>
  <c r="H777" i="1"/>
  <c r="K777" i="1" s="1"/>
  <c r="H785" i="1"/>
  <c r="K785" i="1" s="1"/>
  <c r="H791" i="1"/>
  <c r="K791" i="1" s="1"/>
  <c r="H798" i="1"/>
  <c r="K798" i="1" s="1"/>
  <c r="H806" i="1"/>
  <c r="K806" i="1" s="1"/>
  <c r="H813" i="1"/>
  <c r="K813" i="1" s="1"/>
  <c r="H819" i="1"/>
  <c r="K819" i="1" s="1"/>
  <c r="H827" i="1"/>
  <c r="K827" i="1" s="1"/>
  <c r="H834" i="1"/>
  <c r="K834" i="1" s="1"/>
  <c r="H841" i="1"/>
  <c r="K841" i="1" s="1"/>
  <c r="H849" i="1"/>
  <c r="K849" i="1" s="1"/>
  <c r="H855" i="1"/>
  <c r="K855" i="1" s="1"/>
  <c r="H862" i="1"/>
  <c r="K862" i="1" s="1"/>
  <c r="H870" i="1"/>
  <c r="K870" i="1" s="1"/>
  <c r="H877" i="1"/>
  <c r="K877" i="1" s="1"/>
  <c r="H883" i="1"/>
  <c r="K883" i="1" s="1"/>
  <c r="H891" i="1"/>
  <c r="K891" i="1" s="1"/>
  <c r="H898" i="1"/>
  <c r="K898" i="1" s="1"/>
  <c r="H905" i="1"/>
  <c r="K905" i="1" s="1"/>
  <c r="H913" i="1"/>
  <c r="K913" i="1" s="1"/>
  <c r="H919" i="1"/>
  <c r="K919" i="1" s="1"/>
  <c r="H926" i="1"/>
  <c r="K926" i="1" s="1"/>
  <c r="H934" i="1"/>
  <c r="K934" i="1" s="1"/>
  <c r="H941" i="1"/>
  <c r="K941" i="1" s="1"/>
  <c r="H947" i="1"/>
  <c r="K947" i="1" s="1"/>
  <c r="H955" i="1"/>
  <c r="K955" i="1" s="1"/>
  <c r="H962" i="1"/>
  <c r="K962" i="1" s="1"/>
  <c r="H969" i="1"/>
  <c r="K969" i="1" s="1"/>
  <c r="H977" i="1"/>
  <c r="K977" i="1" s="1"/>
  <c r="H983" i="1"/>
  <c r="K983" i="1" s="1"/>
  <c r="H990" i="1"/>
  <c r="K990" i="1" s="1"/>
  <c r="H998" i="1"/>
  <c r="K998" i="1" s="1"/>
  <c r="H1005" i="1"/>
  <c r="K1005" i="1" s="1"/>
  <c r="G11" i="1"/>
  <c r="G19" i="1"/>
  <c r="G26" i="1"/>
  <c r="G33" i="1"/>
  <c r="L33" i="1" s="1"/>
  <c r="G41" i="1"/>
  <c r="L41" i="1" s="1"/>
  <c r="G47" i="1"/>
  <c r="L47" i="1" s="1"/>
  <c r="G54" i="1"/>
  <c r="L54" i="1" s="1"/>
  <c r="G62" i="1"/>
  <c r="H17" i="1"/>
  <c r="K17" i="1" s="1"/>
  <c r="H36" i="1"/>
  <c r="K36" i="1" s="1"/>
  <c r="H56" i="1"/>
  <c r="K56" i="1" s="1"/>
  <c r="H73" i="1"/>
  <c r="K73" i="1" s="1"/>
  <c r="H93" i="1"/>
  <c r="K93" i="1" s="1"/>
  <c r="H113" i="1"/>
  <c r="K113" i="1" s="1"/>
  <c r="H130" i="1"/>
  <c r="K130" i="1" s="1"/>
  <c r="H150" i="1"/>
  <c r="K150" i="1" s="1"/>
  <c r="H169" i="1"/>
  <c r="K169" i="1" s="1"/>
  <c r="H188" i="1"/>
  <c r="K188" i="1" s="1"/>
  <c r="H206" i="1"/>
  <c r="K206" i="1" s="1"/>
  <c r="H226" i="1"/>
  <c r="K226" i="1" s="1"/>
  <c r="H244" i="1"/>
  <c r="K244" i="1" s="1"/>
  <c r="H264" i="1"/>
  <c r="K264" i="1" s="1"/>
  <c r="H284" i="1"/>
  <c r="K284" i="1" s="1"/>
  <c r="H301" i="1"/>
  <c r="K301" i="1" s="1"/>
  <c r="H321" i="1"/>
  <c r="K321" i="1" s="1"/>
  <c r="H340" i="1"/>
  <c r="K340" i="1" s="1"/>
  <c r="H358" i="1"/>
  <c r="K358" i="1" s="1"/>
  <c r="H377" i="1"/>
  <c r="K377" i="1" s="1"/>
  <c r="H397" i="1"/>
  <c r="K397" i="1" s="1"/>
  <c r="H414" i="1"/>
  <c r="K414" i="1" s="1"/>
  <c r="H434" i="1"/>
  <c r="K434" i="1" s="1"/>
  <c r="H454" i="1"/>
  <c r="K454" i="1" s="1"/>
  <c r="H472" i="1"/>
  <c r="K472" i="1" s="1"/>
  <c r="H492" i="1"/>
  <c r="K492" i="1" s="1"/>
  <c r="H510" i="1"/>
  <c r="K510" i="1" s="1"/>
  <c r="H529" i="1"/>
  <c r="K529" i="1" s="1"/>
  <c r="H548" i="1"/>
  <c r="K548" i="1" s="1"/>
  <c r="H568" i="1"/>
  <c r="K568" i="1" s="1"/>
  <c r="H585" i="1"/>
  <c r="K585" i="1" s="1"/>
  <c r="H605" i="1"/>
  <c r="K605" i="1" s="1"/>
  <c r="H625" i="1"/>
  <c r="K625" i="1" s="1"/>
  <c r="H638" i="1"/>
  <c r="K638" i="1" s="1"/>
  <c r="H653" i="1"/>
  <c r="K653" i="1" s="1"/>
  <c r="H667" i="1"/>
  <c r="K667" i="1" s="1"/>
  <c r="H681" i="1"/>
  <c r="K681" i="1" s="1"/>
  <c r="H695" i="1"/>
  <c r="K695" i="1" s="1"/>
  <c r="H710" i="1"/>
  <c r="K710" i="1" s="1"/>
  <c r="H723" i="1"/>
  <c r="K723" i="1" s="1"/>
  <c r="H738" i="1"/>
  <c r="K738" i="1" s="1"/>
  <c r="H753" i="1"/>
  <c r="K753" i="1" s="1"/>
  <c r="H766" i="1"/>
  <c r="K766" i="1" s="1"/>
  <c r="H781" i="1"/>
  <c r="K781" i="1" s="1"/>
  <c r="H795" i="1"/>
  <c r="K795" i="1" s="1"/>
  <c r="H809" i="1"/>
  <c r="K809" i="1" s="1"/>
  <c r="H823" i="1"/>
  <c r="K823" i="1" s="1"/>
  <c r="H838" i="1"/>
  <c r="K838" i="1" s="1"/>
  <c r="H851" i="1"/>
  <c r="K851" i="1" s="1"/>
  <c r="H866" i="1"/>
  <c r="K866" i="1" s="1"/>
  <c r="H881" i="1"/>
  <c r="K881" i="1" s="1"/>
  <c r="H894" i="1"/>
  <c r="K894" i="1" s="1"/>
  <c r="H909" i="1"/>
  <c r="K909" i="1" s="1"/>
  <c r="H923" i="1"/>
  <c r="K923" i="1" s="1"/>
  <c r="H937" i="1"/>
  <c r="K937" i="1" s="1"/>
  <c r="H951" i="1"/>
  <c r="K951" i="1" s="1"/>
  <c r="H966" i="1"/>
  <c r="K966" i="1" s="1"/>
  <c r="H979" i="1"/>
  <c r="K979" i="1" s="1"/>
  <c r="H994" i="1"/>
  <c r="K994" i="1" s="1"/>
  <c r="G22" i="1"/>
  <c r="G37" i="1"/>
  <c r="G51" i="1"/>
  <c r="G65" i="1"/>
  <c r="G75" i="1"/>
  <c r="G85" i="1"/>
  <c r="L85" i="1" s="1"/>
  <c r="G94" i="1"/>
  <c r="L94" i="1" s="1"/>
  <c r="G105" i="1"/>
  <c r="L105" i="1" s="1"/>
  <c r="G113" i="1"/>
  <c r="G122" i="1"/>
  <c r="G133" i="1"/>
  <c r="L133" i="1" s="1"/>
  <c r="G142" i="1"/>
  <c r="L142" i="1" s="1"/>
  <c r="G150" i="1"/>
  <c r="L150" i="1" s="1"/>
  <c r="G161" i="1"/>
  <c r="G170" i="1"/>
  <c r="L170" i="1" s="1"/>
  <c r="G179" i="1"/>
  <c r="L179" i="1" s="1"/>
  <c r="G190" i="1"/>
  <c r="L190" i="1" s="1"/>
  <c r="G197" i="1"/>
  <c r="G203" i="1"/>
  <c r="L203" i="1" s="1"/>
  <c r="G211" i="1"/>
  <c r="L211" i="1" s="1"/>
  <c r="G218" i="1"/>
  <c r="G225" i="1"/>
  <c r="G233" i="1"/>
  <c r="G239" i="1"/>
  <c r="G246" i="1"/>
  <c r="G254" i="1"/>
  <c r="G261" i="1"/>
  <c r="L261" i="1" s="1"/>
  <c r="G267" i="1"/>
  <c r="G275" i="1"/>
  <c r="L275" i="1" s="1"/>
  <c r="G282" i="1"/>
  <c r="G289" i="1"/>
  <c r="G297" i="1"/>
  <c r="G303" i="1"/>
  <c r="G310" i="1"/>
  <c r="G318" i="1"/>
  <c r="G325" i="1"/>
  <c r="G331" i="1"/>
  <c r="G339" i="1"/>
  <c r="G346" i="1"/>
  <c r="L346" i="1" s="1"/>
  <c r="G353" i="1"/>
  <c r="G361" i="1"/>
  <c r="G367" i="1"/>
  <c r="G374" i="1"/>
  <c r="G382" i="1"/>
  <c r="G389" i="1"/>
  <c r="G395" i="1"/>
  <c r="L395" i="1" s="1"/>
  <c r="G403" i="1"/>
  <c r="G410" i="1"/>
  <c r="G417" i="1"/>
  <c r="G425" i="1"/>
  <c r="G431" i="1"/>
  <c r="L431" i="1" s="1"/>
  <c r="G438" i="1"/>
  <c r="G446" i="1"/>
  <c r="G453" i="1"/>
  <c r="G459" i="1"/>
  <c r="L459" i="1" s="1"/>
  <c r="G467" i="1"/>
  <c r="L467" i="1" s="1"/>
  <c r="G474" i="1"/>
  <c r="G481" i="1"/>
  <c r="G489" i="1"/>
  <c r="G495" i="1"/>
  <c r="G502" i="1"/>
  <c r="G510" i="1"/>
  <c r="G515" i="1"/>
  <c r="G521" i="1"/>
  <c r="L521" i="1" s="1"/>
  <c r="G526" i="1"/>
  <c r="G531" i="1"/>
  <c r="G537" i="1"/>
  <c r="G542" i="1"/>
  <c r="G547" i="1"/>
  <c r="L547" i="1" s="1"/>
  <c r="G553" i="1"/>
  <c r="G558" i="1"/>
  <c r="L558" i="1" s="1"/>
  <c r="G563" i="1"/>
  <c r="L563" i="1" s="1"/>
  <c r="G569" i="1"/>
  <c r="L569" i="1" s="1"/>
  <c r="G574" i="1"/>
  <c r="G579" i="1"/>
  <c r="G585" i="1"/>
  <c r="L585" i="1" s="1"/>
  <c r="G590" i="1"/>
  <c r="G595" i="1"/>
  <c r="G601" i="1"/>
  <c r="G606" i="1"/>
  <c r="G611" i="1"/>
  <c r="L611" i="1" s="1"/>
  <c r="G617" i="1"/>
  <c r="L617" i="1" s="1"/>
  <c r="G622" i="1"/>
  <c r="G627" i="1"/>
  <c r="L627" i="1" s="1"/>
  <c r="G633" i="1"/>
  <c r="G638" i="1"/>
  <c r="G643" i="1"/>
  <c r="G649" i="1"/>
  <c r="G654" i="1"/>
  <c r="G659" i="1"/>
  <c r="G665" i="1"/>
  <c r="G670" i="1"/>
  <c r="G675" i="1"/>
  <c r="G681" i="1"/>
  <c r="L681" i="1" s="1"/>
  <c r="G686" i="1"/>
  <c r="G691" i="1"/>
  <c r="G697" i="1"/>
  <c r="L697" i="1" s="1"/>
  <c r="G702" i="1"/>
  <c r="G707" i="1"/>
  <c r="G713" i="1"/>
  <c r="L713" i="1" s="1"/>
  <c r="G718" i="1"/>
  <c r="G723" i="1"/>
  <c r="G729" i="1"/>
  <c r="G734" i="1"/>
  <c r="G739" i="1"/>
  <c r="G745" i="1"/>
  <c r="G750" i="1"/>
  <c r="G755" i="1"/>
  <c r="G761" i="1"/>
  <c r="G766" i="1"/>
  <c r="G771" i="1"/>
  <c r="G777" i="1"/>
  <c r="G782" i="1"/>
  <c r="L782" i="1" s="1"/>
  <c r="G787" i="1"/>
  <c r="G793" i="1"/>
  <c r="G798" i="1"/>
  <c r="L798" i="1" s="1"/>
  <c r="G803" i="1"/>
  <c r="G809" i="1"/>
  <c r="G814" i="1"/>
  <c r="G819" i="1"/>
  <c r="G825" i="1"/>
  <c r="G830" i="1"/>
  <c r="G835" i="1"/>
  <c r="G841" i="1"/>
  <c r="G846" i="1"/>
  <c r="G851" i="1"/>
  <c r="L851" i="1" s="1"/>
  <c r="G857" i="1"/>
  <c r="G862" i="1"/>
  <c r="G867" i="1"/>
  <c r="L867" i="1" s="1"/>
  <c r="G873" i="1"/>
  <c r="G878" i="1"/>
  <c r="G883" i="1"/>
  <c r="L883" i="1" s="1"/>
  <c r="G889" i="1"/>
  <c r="G894" i="1"/>
  <c r="G899" i="1"/>
  <c r="G905" i="1"/>
  <c r="G910" i="1"/>
  <c r="G915" i="1"/>
  <c r="G921" i="1"/>
  <c r="G926" i="1"/>
  <c r="G931" i="1"/>
  <c r="G937" i="1"/>
  <c r="G942" i="1"/>
  <c r="G947" i="1"/>
  <c r="G953" i="1"/>
  <c r="L953" i="1" s="1"/>
  <c r="G958" i="1"/>
  <c r="G963" i="1"/>
  <c r="G969" i="1"/>
  <c r="L969" i="1" s="1"/>
  <c r="G974" i="1"/>
  <c r="G979" i="1"/>
  <c r="G985" i="1"/>
  <c r="G990" i="1"/>
  <c r="G995" i="1"/>
  <c r="G1001" i="1"/>
  <c r="G1006" i="1"/>
  <c r="G895" i="1"/>
  <c r="G911" i="1"/>
  <c r="G922" i="1"/>
  <c r="G933" i="1"/>
  <c r="G943" i="1"/>
  <c r="L943" i="1" s="1"/>
  <c r="G949" i="1"/>
  <c r="L949" i="1" s="1"/>
  <c r="G959" i="1"/>
  <c r="G970" i="1"/>
  <c r="G981" i="1"/>
  <c r="G991" i="1"/>
  <c r="L991" i="1" s="1"/>
  <c r="G1002" i="1"/>
  <c r="G1007" i="1"/>
  <c r="H28" i="1"/>
  <c r="K28" i="1" s="1"/>
  <c r="H65" i="1"/>
  <c r="K65" i="1" s="1"/>
  <c r="H102" i="1"/>
  <c r="K102" i="1" s="1"/>
  <c r="H141" i="1"/>
  <c r="K141" i="1" s="1"/>
  <c r="H178" i="1"/>
  <c r="K178" i="1" s="1"/>
  <c r="H216" i="1"/>
  <c r="K216" i="1" s="1"/>
  <c r="H254" i="1"/>
  <c r="K254" i="1" s="1"/>
  <c r="H292" i="1"/>
  <c r="K292" i="1" s="1"/>
  <c r="H329" i="1"/>
  <c r="K329" i="1" s="1"/>
  <c r="H369" i="1"/>
  <c r="K369" i="1" s="1"/>
  <c r="H406" i="1"/>
  <c r="K406" i="1" s="1"/>
  <c r="H425" i="1"/>
  <c r="K425" i="1" s="1"/>
  <c r="H462" i="1"/>
  <c r="K462" i="1" s="1"/>
  <c r="H520" i="1"/>
  <c r="K520" i="1" s="1"/>
  <c r="H540" i="1"/>
  <c r="K540" i="1" s="1"/>
  <c r="H577" i="1"/>
  <c r="K577" i="1" s="1"/>
  <c r="H614" i="1"/>
  <c r="K614" i="1" s="1"/>
  <c r="H646" i="1"/>
  <c r="K646" i="1" s="1"/>
  <c r="H674" i="1"/>
  <c r="K674" i="1" s="1"/>
  <c r="H702" i="1"/>
  <c r="K702" i="1" s="1"/>
  <c r="H731" i="1"/>
  <c r="K731" i="1" s="1"/>
  <c r="H759" i="1"/>
  <c r="K759" i="1" s="1"/>
  <c r="H787" i="1"/>
  <c r="K787" i="1" s="1"/>
  <c r="H817" i="1"/>
  <c r="K817" i="1" s="1"/>
  <c r="H845" i="1"/>
  <c r="K845" i="1" s="1"/>
  <c r="H873" i="1"/>
  <c r="K873" i="1" s="1"/>
  <c r="H887" i="1"/>
  <c r="K887" i="1" s="1"/>
  <c r="H915" i="1"/>
  <c r="K915" i="1" s="1"/>
  <c r="H945" i="1"/>
  <c r="K945" i="1" s="1"/>
  <c r="H973" i="1"/>
  <c r="K973" i="1" s="1"/>
  <c r="H987" i="1"/>
  <c r="K987" i="1" s="1"/>
  <c r="G15" i="1"/>
  <c r="G43" i="1"/>
  <c r="G70" i="1"/>
  <c r="L70" i="1" s="1"/>
  <c r="G90" i="1"/>
  <c r="G107" i="1"/>
  <c r="L107" i="1" s="1"/>
  <c r="G137" i="1"/>
  <c r="G147" i="1"/>
  <c r="L147" i="1" s="1"/>
  <c r="G165" i="1"/>
  <c r="G185" i="1"/>
  <c r="G201" i="1"/>
  <c r="G214" i="1"/>
  <c r="G229" i="1"/>
  <c r="G243" i="1"/>
  <c r="G257" i="1"/>
  <c r="G271" i="1"/>
  <c r="G286" i="1"/>
  <c r="G299" i="1"/>
  <c r="L299" i="1" s="1"/>
  <c r="G314" i="1"/>
  <c r="G329" i="1"/>
  <c r="G342" i="1"/>
  <c r="G357" i="1"/>
  <c r="G371" i="1"/>
  <c r="L371" i="1" s="1"/>
  <c r="G385" i="1"/>
  <c r="G399" i="1"/>
  <c r="G414" i="1"/>
  <c r="L414" i="1" s="1"/>
  <c r="G421" i="1"/>
  <c r="G435" i="1"/>
  <c r="L435" i="1" s="1"/>
  <c r="G449" i="1"/>
  <c r="G463" i="1"/>
  <c r="L463" i="1" s="1"/>
  <c r="G478" i="1"/>
  <c r="G491" i="1"/>
  <c r="G499" i="1"/>
  <c r="G518" i="1"/>
  <c r="G529" i="1"/>
  <c r="G539" i="1"/>
  <c r="G545" i="1"/>
  <c r="G561" i="1"/>
  <c r="G571" i="1"/>
  <c r="G582" i="1"/>
  <c r="G593" i="1"/>
  <c r="G603" i="1"/>
  <c r="L603" i="1" s="1"/>
  <c r="G614" i="1"/>
  <c r="G625" i="1"/>
  <c r="G630" i="1"/>
  <c r="G641" i="1"/>
  <c r="G651" i="1"/>
  <c r="G662" i="1"/>
  <c r="G673" i="1"/>
  <c r="G689" i="1"/>
  <c r="G694" i="1"/>
  <c r="G705" i="1"/>
  <c r="G715" i="1"/>
  <c r="H24" i="1"/>
  <c r="K24" i="1" s="1"/>
  <c r="H44" i="1"/>
  <c r="K44" i="1" s="1"/>
  <c r="H62" i="1"/>
  <c r="K62" i="1" s="1"/>
  <c r="H81" i="1"/>
  <c r="K81" i="1" s="1"/>
  <c r="H100" i="1"/>
  <c r="K100" i="1" s="1"/>
  <c r="H120" i="1"/>
  <c r="K120" i="1" s="1"/>
  <c r="H137" i="1"/>
  <c r="K137" i="1" s="1"/>
  <c r="H157" i="1"/>
  <c r="K157" i="1" s="1"/>
  <c r="H177" i="1"/>
  <c r="K177" i="1" s="1"/>
  <c r="H194" i="1"/>
  <c r="K194" i="1" s="1"/>
  <c r="H214" i="1"/>
  <c r="K214" i="1" s="1"/>
  <c r="H233" i="1"/>
  <c r="K233" i="1" s="1"/>
  <c r="H252" i="1"/>
  <c r="K252" i="1" s="1"/>
  <c r="H270" i="1"/>
  <c r="K270" i="1" s="1"/>
  <c r="H290" i="1"/>
  <c r="K290" i="1" s="1"/>
  <c r="H308" i="1"/>
  <c r="K308" i="1" s="1"/>
  <c r="H328" i="1"/>
  <c r="K328" i="1" s="1"/>
  <c r="H348" i="1"/>
  <c r="K348" i="1" s="1"/>
  <c r="H365" i="1"/>
  <c r="K365" i="1" s="1"/>
  <c r="H385" i="1"/>
  <c r="K385" i="1" s="1"/>
  <c r="H404" i="1"/>
  <c r="K404" i="1" s="1"/>
  <c r="H422" i="1"/>
  <c r="K422" i="1" s="1"/>
  <c r="H441" i="1"/>
  <c r="K441" i="1" s="1"/>
  <c r="H461" i="1"/>
  <c r="K461" i="1" s="1"/>
  <c r="H478" i="1"/>
  <c r="K478" i="1" s="1"/>
  <c r="H498" i="1"/>
  <c r="K498" i="1" s="1"/>
  <c r="H518" i="1"/>
  <c r="K518" i="1" s="1"/>
  <c r="H536" i="1"/>
  <c r="K536" i="1" s="1"/>
  <c r="H556" i="1"/>
  <c r="K556" i="1" s="1"/>
  <c r="H574" i="1"/>
  <c r="K574" i="1" s="1"/>
  <c r="H593" i="1"/>
  <c r="K593" i="1" s="1"/>
  <c r="H612" i="1"/>
  <c r="K612" i="1" s="1"/>
  <c r="H630" i="1"/>
  <c r="K630" i="1" s="1"/>
  <c r="H643" i="1"/>
  <c r="K643" i="1" s="1"/>
  <c r="H658" i="1"/>
  <c r="K658" i="1" s="1"/>
  <c r="H673" i="1"/>
  <c r="K673" i="1" s="1"/>
  <c r="H686" i="1"/>
  <c r="K686" i="1" s="1"/>
  <c r="H701" i="1"/>
  <c r="K701" i="1" s="1"/>
  <c r="H715" i="1"/>
  <c r="K715" i="1" s="1"/>
  <c r="H729" i="1"/>
  <c r="K729" i="1" s="1"/>
  <c r="H743" i="1"/>
  <c r="K743" i="1" s="1"/>
  <c r="H758" i="1"/>
  <c r="K758" i="1" s="1"/>
  <c r="H771" i="1"/>
  <c r="K771" i="1" s="1"/>
  <c r="H786" i="1"/>
  <c r="K786" i="1" s="1"/>
  <c r="H801" i="1"/>
  <c r="K801" i="1" s="1"/>
  <c r="H814" i="1"/>
  <c r="K814" i="1" s="1"/>
  <c r="H829" i="1"/>
  <c r="K829" i="1" s="1"/>
  <c r="H843" i="1"/>
  <c r="K843" i="1" s="1"/>
  <c r="H857" i="1"/>
  <c r="K857" i="1" s="1"/>
  <c r="H871" i="1"/>
  <c r="K871" i="1" s="1"/>
  <c r="H886" i="1"/>
  <c r="K886" i="1" s="1"/>
  <c r="H899" i="1"/>
  <c r="K899" i="1" s="1"/>
  <c r="H914" i="1"/>
  <c r="K914" i="1" s="1"/>
  <c r="H929" i="1"/>
  <c r="K929" i="1" s="1"/>
  <c r="H942" i="1"/>
  <c r="K942" i="1" s="1"/>
  <c r="H957" i="1"/>
  <c r="K957" i="1" s="1"/>
  <c r="H971" i="1"/>
  <c r="K971" i="1" s="1"/>
  <c r="H985" i="1"/>
  <c r="K985" i="1" s="1"/>
  <c r="H999" i="1"/>
  <c r="K999" i="1" s="1"/>
  <c r="G14" i="1"/>
  <c r="G27" i="1"/>
  <c r="L27" i="1" s="1"/>
  <c r="G42" i="1"/>
  <c r="G57" i="1"/>
  <c r="G69" i="1"/>
  <c r="G78" i="1"/>
  <c r="G86" i="1"/>
  <c r="G97" i="1"/>
  <c r="G106" i="1"/>
  <c r="L106" i="1" s="1"/>
  <c r="G115" i="1"/>
  <c r="G126" i="1"/>
  <c r="G134" i="1"/>
  <c r="G143" i="1"/>
  <c r="G154" i="1"/>
  <c r="L154" i="1" s="1"/>
  <c r="G163" i="1"/>
  <c r="L163" i="1" s="1"/>
  <c r="G171" i="1"/>
  <c r="G182" i="1"/>
  <c r="L182" i="1" s="1"/>
  <c r="G191" i="1"/>
  <c r="L191" i="1" s="1"/>
  <c r="G198" i="1"/>
  <c r="G206" i="1"/>
  <c r="G213" i="1"/>
  <c r="L213" i="1" s="1"/>
  <c r="G219" i="1"/>
  <c r="L219" i="1" s="1"/>
  <c r="G227" i="1"/>
  <c r="L227" i="1" s="1"/>
  <c r="G234" i="1"/>
  <c r="G241" i="1"/>
  <c r="G249" i="1"/>
  <c r="G255" i="1"/>
  <c r="G262" i="1"/>
  <c r="G270" i="1"/>
  <c r="G277" i="1"/>
  <c r="L277" i="1" s="1"/>
  <c r="G283" i="1"/>
  <c r="G291" i="1"/>
  <c r="L291" i="1" s="1"/>
  <c r="G298" i="1"/>
  <c r="L298" i="1" s="1"/>
  <c r="G305" i="1"/>
  <c r="G313" i="1"/>
  <c r="G319" i="1"/>
  <c r="G326" i="1"/>
  <c r="G334" i="1"/>
  <c r="G341" i="1"/>
  <c r="G347" i="1"/>
  <c r="G355" i="1"/>
  <c r="G362" i="1"/>
  <c r="L362" i="1" s="1"/>
  <c r="G369" i="1"/>
  <c r="G377" i="1"/>
  <c r="L377" i="1" s="1"/>
  <c r="G383" i="1"/>
  <c r="G390" i="1"/>
  <c r="L390" i="1" s="1"/>
  <c r="G398" i="1"/>
  <c r="G405" i="1"/>
  <c r="G411" i="1"/>
  <c r="L411" i="1" s="1"/>
  <c r="G419" i="1"/>
  <c r="G426" i="1"/>
  <c r="G433" i="1"/>
  <c r="G441" i="1"/>
  <c r="G447" i="1"/>
  <c r="L447" i="1" s="1"/>
  <c r="G454" i="1"/>
  <c r="G462" i="1"/>
  <c r="G469" i="1"/>
  <c r="L469" i="1" s="1"/>
  <c r="G475" i="1"/>
  <c r="L475" i="1" s="1"/>
  <c r="G483" i="1"/>
  <c r="L483" i="1" s="1"/>
  <c r="G490" i="1"/>
  <c r="G497" i="1"/>
  <c r="L497" i="1" s="1"/>
  <c r="G505" i="1"/>
  <c r="L505" i="1" s="1"/>
  <c r="G511" i="1"/>
  <c r="G517" i="1"/>
  <c r="G522" i="1"/>
  <c r="G527" i="1"/>
  <c r="L527" i="1" s="1"/>
  <c r="G533" i="1"/>
  <c r="G538" i="1"/>
  <c r="G543" i="1"/>
  <c r="G549" i="1"/>
  <c r="G554" i="1"/>
  <c r="G559" i="1"/>
  <c r="G565" i="1"/>
  <c r="G570" i="1"/>
  <c r="G575" i="1"/>
  <c r="G581" i="1"/>
  <c r="G586" i="1"/>
  <c r="G591" i="1"/>
  <c r="L591" i="1" s="1"/>
  <c r="G597" i="1"/>
  <c r="G602" i="1"/>
  <c r="G607" i="1"/>
  <c r="G613" i="1"/>
  <c r="G618" i="1"/>
  <c r="G623" i="1"/>
  <c r="G629" i="1"/>
  <c r="G634" i="1"/>
  <c r="L634" i="1" s="1"/>
  <c r="G639" i="1"/>
  <c r="G645" i="1"/>
  <c r="L645" i="1" s="1"/>
  <c r="G650" i="1"/>
  <c r="G655" i="1"/>
  <c r="L655" i="1" s="1"/>
  <c r="G661" i="1"/>
  <c r="G666" i="1"/>
  <c r="L666" i="1" s="1"/>
  <c r="G671" i="1"/>
  <c r="G677" i="1"/>
  <c r="L677" i="1" s="1"/>
  <c r="G682" i="1"/>
  <c r="G687" i="1"/>
  <c r="L687" i="1" s="1"/>
  <c r="G693" i="1"/>
  <c r="G698" i="1"/>
  <c r="L698" i="1" s="1"/>
  <c r="G703" i="1"/>
  <c r="G709" i="1"/>
  <c r="L709" i="1" s="1"/>
  <c r="G714" i="1"/>
  <c r="G719" i="1"/>
  <c r="L719" i="1" s="1"/>
  <c r="G725" i="1"/>
  <c r="G730" i="1"/>
  <c r="L730" i="1" s="1"/>
  <c r="G735" i="1"/>
  <c r="G741" i="1"/>
  <c r="L741" i="1" s="1"/>
  <c r="G746" i="1"/>
  <c r="G751" i="1"/>
  <c r="L751" i="1" s="1"/>
  <c r="G757" i="1"/>
  <c r="G762" i="1"/>
  <c r="L762" i="1" s="1"/>
  <c r="G767" i="1"/>
  <c r="G773" i="1"/>
  <c r="L773" i="1" s="1"/>
  <c r="G778" i="1"/>
  <c r="G783" i="1"/>
  <c r="L783" i="1" s="1"/>
  <c r="G789" i="1"/>
  <c r="G794" i="1"/>
  <c r="L794" i="1" s="1"/>
  <c r="G799" i="1"/>
  <c r="G805" i="1"/>
  <c r="L805" i="1" s="1"/>
  <c r="G810" i="1"/>
  <c r="G815" i="1"/>
  <c r="L815" i="1" s="1"/>
  <c r="G821" i="1"/>
  <c r="G826" i="1"/>
  <c r="L826" i="1" s="1"/>
  <c r="G831" i="1"/>
  <c r="G837" i="1"/>
  <c r="L837" i="1" s="1"/>
  <c r="G842" i="1"/>
  <c r="G847" i="1"/>
  <c r="L847" i="1" s="1"/>
  <c r="G853" i="1"/>
  <c r="G858" i="1"/>
  <c r="L858" i="1" s="1"/>
  <c r="G863" i="1"/>
  <c r="G869" i="1"/>
  <c r="L869" i="1" s="1"/>
  <c r="G874" i="1"/>
  <c r="G879" i="1"/>
  <c r="L879" i="1" s="1"/>
  <c r="G885" i="1"/>
  <c r="G890" i="1"/>
  <c r="L890" i="1" s="1"/>
  <c r="G901" i="1"/>
  <c r="L901" i="1" s="1"/>
  <c r="G906" i="1"/>
  <c r="L906" i="1" s="1"/>
  <c r="G917" i="1"/>
  <c r="G927" i="1"/>
  <c r="G938" i="1"/>
  <c r="G954" i="1"/>
  <c r="G965" i="1"/>
  <c r="G975" i="1"/>
  <c r="L975" i="1" s="1"/>
  <c r="G986" i="1"/>
  <c r="L986" i="1" s="1"/>
  <c r="G997" i="1"/>
  <c r="H45" i="1"/>
  <c r="K45" i="1" s="1"/>
  <c r="H84" i="1"/>
  <c r="K84" i="1" s="1"/>
  <c r="H121" i="1"/>
  <c r="K121" i="1" s="1"/>
  <c r="H158" i="1"/>
  <c r="K158" i="1" s="1"/>
  <c r="H198" i="1"/>
  <c r="K198" i="1" s="1"/>
  <c r="H236" i="1"/>
  <c r="K236" i="1" s="1"/>
  <c r="H273" i="1"/>
  <c r="K273" i="1" s="1"/>
  <c r="H312" i="1"/>
  <c r="K312" i="1" s="1"/>
  <c r="H349" i="1"/>
  <c r="K349" i="1" s="1"/>
  <c r="H386" i="1"/>
  <c r="K386" i="1" s="1"/>
  <c r="H444" i="1"/>
  <c r="K444" i="1" s="1"/>
  <c r="H482" i="1"/>
  <c r="K482" i="1" s="1"/>
  <c r="H500" i="1"/>
  <c r="K500" i="1" s="1"/>
  <c r="H557" i="1"/>
  <c r="K557" i="1" s="1"/>
  <c r="H596" i="1"/>
  <c r="K596" i="1" s="1"/>
  <c r="H631" i="1"/>
  <c r="K631" i="1" s="1"/>
  <c r="H659" i="1"/>
  <c r="K659" i="1" s="1"/>
  <c r="H689" i="1"/>
  <c r="K689" i="1" s="1"/>
  <c r="H717" i="1"/>
  <c r="K717" i="1" s="1"/>
  <c r="H745" i="1"/>
  <c r="K745" i="1" s="1"/>
  <c r="H774" i="1"/>
  <c r="K774" i="1" s="1"/>
  <c r="H802" i="1"/>
  <c r="K802" i="1" s="1"/>
  <c r="H830" i="1"/>
  <c r="K830" i="1" s="1"/>
  <c r="H859" i="1"/>
  <c r="K859" i="1" s="1"/>
  <c r="H902" i="1"/>
  <c r="K902" i="1" s="1"/>
  <c r="H930" i="1"/>
  <c r="K930" i="1" s="1"/>
  <c r="H958" i="1"/>
  <c r="K958" i="1" s="1"/>
  <c r="H1001" i="1"/>
  <c r="K1001" i="1" s="1"/>
  <c r="G30" i="1"/>
  <c r="G58" i="1"/>
  <c r="G79" i="1"/>
  <c r="G99" i="1"/>
  <c r="L99" i="1" s="1"/>
  <c r="G118" i="1"/>
  <c r="G127" i="1"/>
  <c r="L127" i="1" s="1"/>
  <c r="G155" i="1"/>
  <c r="G175" i="1"/>
  <c r="G193" i="1"/>
  <c r="L193" i="1" s="1"/>
  <c r="G207" i="1"/>
  <c r="L207" i="1" s="1"/>
  <c r="G222" i="1"/>
  <c r="G235" i="1"/>
  <c r="G250" i="1"/>
  <c r="G265" i="1"/>
  <c r="G278" i="1"/>
  <c r="G293" i="1"/>
  <c r="L293" i="1" s="1"/>
  <c r="G307" i="1"/>
  <c r="G321" i="1"/>
  <c r="G335" i="1"/>
  <c r="G350" i="1"/>
  <c r="G363" i="1"/>
  <c r="L363" i="1" s="1"/>
  <c r="G378" i="1"/>
  <c r="G393" i="1"/>
  <c r="G406" i="1"/>
  <c r="G427" i="1"/>
  <c r="L427" i="1" s="1"/>
  <c r="G442" i="1"/>
  <c r="G457" i="1"/>
  <c r="G470" i="1"/>
  <c r="G485" i="1"/>
  <c r="G506" i="1"/>
  <c r="G513" i="1"/>
  <c r="G523" i="1"/>
  <c r="G534" i="1"/>
  <c r="L534" i="1" s="1"/>
  <c r="G550" i="1"/>
  <c r="L550" i="1" s="1"/>
  <c r="G555" i="1"/>
  <c r="G566" i="1"/>
  <c r="L566" i="1" s="1"/>
  <c r="G577" i="1"/>
  <c r="G587" i="1"/>
  <c r="L587" i="1" s="1"/>
  <c r="G598" i="1"/>
  <c r="L598" i="1" s="1"/>
  <c r="G609" i="1"/>
  <c r="G619" i="1"/>
  <c r="L619" i="1" s="1"/>
  <c r="G635" i="1"/>
  <c r="G646" i="1"/>
  <c r="G657" i="1"/>
  <c r="G667" i="1"/>
  <c r="G678" i="1"/>
  <c r="L678" i="1" s="1"/>
  <c r="G683" i="1"/>
  <c r="G699" i="1"/>
  <c r="G710" i="1"/>
  <c r="H14" i="1"/>
  <c r="K14" i="1" s="1"/>
  <c r="H34" i="1"/>
  <c r="K34" i="1" s="1"/>
  <c r="H52" i="1"/>
  <c r="K52" i="1" s="1"/>
  <c r="H72" i="1"/>
  <c r="K72" i="1" s="1"/>
  <c r="H92" i="1"/>
  <c r="K92" i="1" s="1"/>
  <c r="H109" i="1"/>
  <c r="K109" i="1" s="1"/>
  <c r="H129" i="1"/>
  <c r="K129" i="1" s="1"/>
  <c r="H148" i="1"/>
  <c r="K148" i="1" s="1"/>
  <c r="H166" i="1"/>
  <c r="K166" i="1" s="1"/>
  <c r="H185" i="1"/>
  <c r="K185" i="1" s="1"/>
  <c r="H205" i="1"/>
  <c r="K205" i="1" s="1"/>
  <c r="H222" i="1"/>
  <c r="K222" i="1" s="1"/>
  <c r="H242" i="1"/>
  <c r="K242" i="1" s="1"/>
  <c r="H262" i="1"/>
  <c r="K262" i="1" s="1"/>
  <c r="H280" i="1"/>
  <c r="K280" i="1" s="1"/>
  <c r="H300" i="1"/>
  <c r="K300" i="1" s="1"/>
  <c r="H318" i="1"/>
  <c r="K318" i="1" s="1"/>
  <c r="H337" i="1"/>
  <c r="K337" i="1" s="1"/>
  <c r="H356" i="1"/>
  <c r="K356" i="1" s="1"/>
  <c r="H376" i="1"/>
  <c r="K376" i="1" s="1"/>
  <c r="H393" i="1"/>
  <c r="K393" i="1" s="1"/>
  <c r="H413" i="1"/>
  <c r="K413" i="1" s="1"/>
  <c r="H433" i="1"/>
  <c r="K433" i="1" s="1"/>
  <c r="H450" i="1"/>
  <c r="K450" i="1" s="1"/>
  <c r="H470" i="1"/>
  <c r="K470" i="1" s="1"/>
  <c r="H489" i="1"/>
  <c r="K489" i="1" s="1"/>
  <c r="H508" i="1"/>
  <c r="K508" i="1" s="1"/>
  <c r="H526" i="1"/>
  <c r="K526" i="1" s="1"/>
  <c r="H546" i="1"/>
  <c r="K546" i="1" s="1"/>
  <c r="H564" i="1"/>
  <c r="K564" i="1" s="1"/>
  <c r="H584" i="1"/>
  <c r="K584" i="1" s="1"/>
  <c r="H604" i="1"/>
  <c r="K604" i="1" s="1"/>
  <c r="H621" i="1"/>
  <c r="K621" i="1" s="1"/>
  <c r="H637" i="1"/>
  <c r="K637" i="1" s="1"/>
  <c r="H651" i="1"/>
  <c r="K651" i="1" s="1"/>
  <c r="H665" i="1"/>
  <c r="K665" i="1" s="1"/>
  <c r="H679" i="1"/>
  <c r="K679" i="1" s="1"/>
  <c r="H694" i="1"/>
  <c r="K694" i="1" s="1"/>
  <c r="H707" i="1"/>
  <c r="K707" i="1" s="1"/>
  <c r="H722" i="1"/>
  <c r="K722" i="1" s="1"/>
  <c r="H737" i="1"/>
  <c r="K737" i="1" s="1"/>
  <c r="H750" i="1"/>
  <c r="K750" i="1" s="1"/>
  <c r="H765" i="1"/>
  <c r="K765" i="1" s="1"/>
  <c r="H779" i="1"/>
  <c r="K779" i="1" s="1"/>
  <c r="H793" i="1"/>
  <c r="K793" i="1" s="1"/>
  <c r="H807" i="1"/>
  <c r="K807" i="1" s="1"/>
  <c r="H822" i="1"/>
  <c r="K822" i="1" s="1"/>
  <c r="H835" i="1"/>
  <c r="K835" i="1" s="1"/>
  <c r="H850" i="1"/>
  <c r="K850" i="1" s="1"/>
  <c r="H865" i="1"/>
  <c r="K865" i="1" s="1"/>
  <c r="H878" i="1"/>
  <c r="K878" i="1" s="1"/>
  <c r="H893" i="1"/>
  <c r="K893" i="1" s="1"/>
  <c r="H907" i="1"/>
  <c r="K907" i="1" s="1"/>
  <c r="H921" i="1"/>
  <c r="K921" i="1" s="1"/>
  <c r="H935" i="1"/>
  <c r="K935" i="1" s="1"/>
  <c r="H950" i="1"/>
  <c r="K950" i="1" s="1"/>
  <c r="H963" i="1"/>
  <c r="K963" i="1" s="1"/>
  <c r="H978" i="1"/>
  <c r="K978" i="1" s="1"/>
  <c r="H993" i="1"/>
  <c r="K993" i="1" s="1"/>
  <c r="H1006" i="1"/>
  <c r="K1006" i="1" s="1"/>
  <c r="G21" i="1"/>
  <c r="L21" i="1" s="1"/>
  <c r="G35" i="1"/>
  <c r="L35" i="1" s="1"/>
  <c r="G49" i="1"/>
  <c r="G63" i="1"/>
  <c r="G83" i="1"/>
  <c r="G121" i="1"/>
  <c r="L121" i="1" s="1"/>
  <c r="G158" i="1"/>
  <c r="L158" i="1" s="1"/>
  <c r="G195" i="1"/>
  <c r="G223" i="1"/>
  <c r="L223" i="1" s="1"/>
  <c r="G251" i="1"/>
  <c r="G281" i="1"/>
  <c r="L281" i="1" s="1"/>
  <c r="G309" i="1"/>
  <c r="G337" i="1"/>
  <c r="G366" i="1"/>
  <c r="L366" i="1" s="1"/>
  <c r="G394" i="1"/>
  <c r="L394" i="1" s="1"/>
  <c r="G422" i="1"/>
  <c r="G451" i="1"/>
  <c r="G479" i="1"/>
  <c r="G507" i="1"/>
  <c r="G530" i="1"/>
  <c r="G551" i="1"/>
  <c r="G573" i="1"/>
  <c r="G594" i="1"/>
  <c r="L594" i="1" s="1"/>
  <c r="G615" i="1"/>
  <c r="G637" i="1"/>
  <c r="G658" i="1"/>
  <c r="G679" i="1"/>
  <c r="G701" i="1"/>
  <c r="G721" i="1"/>
  <c r="G731" i="1"/>
  <c r="L731" i="1" s="1"/>
  <c r="G742" i="1"/>
  <c r="G753" i="1"/>
  <c r="G763" i="1"/>
  <c r="L763" i="1" s="1"/>
  <c r="G774" i="1"/>
  <c r="G785" i="1"/>
  <c r="G795" i="1"/>
  <c r="L795" i="1" s="1"/>
  <c r="G806" i="1"/>
  <c r="G817" i="1"/>
  <c r="G827" i="1"/>
  <c r="G838" i="1"/>
  <c r="G849" i="1"/>
  <c r="L849" i="1" s="1"/>
  <c r="G859" i="1"/>
  <c r="G870" i="1"/>
  <c r="G881" i="1"/>
  <c r="G891" i="1"/>
  <c r="G902" i="1"/>
  <c r="G913" i="1"/>
  <c r="G923" i="1"/>
  <c r="G934" i="1"/>
  <c r="L934" i="1" s="1"/>
  <c r="G945" i="1"/>
  <c r="L945" i="1" s="1"/>
  <c r="G955" i="1"/>
  <c r="G966" i="1"/>
  <c r="L966" i="1" s="1"/>
  <c r="G977" i="1"/>
  <c r="G987" i="1"/>
  <c r="G998" i="1"/>
  <c r="G989" i="1"/>
  <c r="L989" i="1" s="1"/>
  <c r="G302" i="1"/>
  <c r="L302" i="1" s="1"/>
  <c r="G387" i="1"/>
  <c r="L387" i="1" s="1"/>
  <c r="G443" i="1"/>
  <c r="G525" i="1"/>
  <c r="G589" i="1"/>
  <c r="L589" i="1" s="1"/>
  <c r="G653" i="1"/>
  <c r="L653" i="1" s="1"/>
  <c r="G717" i="1"/>
  <c r="G749" i="1"/>
  <c r="G781" i="1"/>
  <c r="G813" i="1"/>
  <c r="G845" i="1"/>
  <c r="G877" i="1"/>
  <c r="G909" i="1"/>
  <c r="G941" i="1"/>
  <c r="L941" i="1" s="1"/>
  <c r="G962" i="1"/>
  <c r="G994" i="1"/>
  <c r="G91" i="1"/>
  <c r="L91" i="1" s="1"/>
  <c r="G129" i="1"/>
  <c r="G169" i="1"/>
  <c r="G202" i="1"/>
  <c r="G230" i="1"/>
  <c r="L230" i="1" s="1"/>
  <c r="G259" i="1"/>
  <c r="L259" i="1" s="1"/>
  <c r="G287" i="1"/>
  <c r="G315" i="1"/>
  <c r="L315" i="1" s="1"/>
  <c r="G345" i="1"/>
  <c r="G373" i="1"/>
  <c r="L373" i="1" s="1"/>
  <c r="G401" i="1"/>
  <c r="G430" i="1"/>
  <c r="G458" i="1"/>
  <c r="G486" i="1"/>
  <c r="G514" i="1"/>
  <c r="L514" i="1" s="1"/>
  <c r="G535" i="1"/>
  <c r="G557" i="1"/>
  <c r="L557" i="1" s="1"/>
  <c r="G578" i="1"/>
  <c r="G599" i="1"/>
  <c r="L599" i="1" s="1"/>
  <c r="G621" i="1"/>
  <c r="G642" i="1"/>
  <c r="L642" i="1" s="1"/>
  <c r="G663" i="1"/>
  <c r="G685" i="1"/>
  <c r="L685" i="1" s="1"/>
  <c r="G706" i="1"/>
  <c r="G722" i="1"/>
  <c r="G733" i="1"/>
  <c r="G743" i="1"/>
  <c r="G754" i="1"/>
  <c r="G765" i="1"/>
  <c r="G775" i="1"/>
  <c r="L775" i="1" s="1"/>
  <c r="G786" i="1"/>
  <c r="G797" i="1"/>
  <c r="G807" i="1"/>
  <c r="G818" i="1"/>
  <c r="G829" i="1"/>
  <c r="L829" i="1" s="1"/>
  <c r="G839" i="1"/>
  <c r="G850" i="1"/>
  <c r="L850" i="1" s="1"/>
  <c r="G861" i="1"/>
  <c r="L861" i="1" s="1"/>
  <c r="G871" i="1"/>
  <c r="G882" i="1"/>
  <c r="G893" i="1"/>
  <c r="G903" i="1"/>
  <c r="G914" i="1"/>
  <c r="G925" i="1"/>
  <c r="G935" i="1"/>
  <c r="G946" i="1"/>
  <c r="L946" i="1" s="1"/>
  <c r="G957" i="1"/>
  <c r="G967" i="1"/>
  <c r="G978" i="1"/>
  <c r="G999" i="1"/>
  <c r="G358" i="1"/>
  <c r="G473" i="1"/>
  <c r="G567" i="1"/>
  <c r="G631" i="1"/>
  <c r="G695" i="1"/>
  <c r="G738" i="1"/>
  <c r="L738" i="1" s="1"/>
  <c r="G770" i="1"/>
  <c r="G802" i="1"/>
  <c r="G834" i="1"/>
  <c r="L834" i="1" s="1"/>
  <c r="G866" i="1"/>
  <c r="G898" i="1"/>
  <c r="L898" i="1" s="1"/>
  <c r="G930" i="1"/>
  <c r="G973" i="1"/>
  <c r="L973" i="1" s="1"/>
  <c r="G101" i="1"/>
  <c r="G139" i="1"/>
  <c r="L139" i="1" s="1"/>
  <c r="G177" i="1"/>
  <c r="G209" i="1"/>
  <c r="G238" i="1"/>
  <c r="L238" i="1" s="1"/>
  <c r="G266" i="1"/>
  <c r="G294" i="1"/>
  <c r="L294" i="1" s="1"/>
  <c r="G323" i="1"/>
  <c r="L323" i="1" s="1"/>
  <c r="G351" i="1"/>
  <c r="G379" i="1"/>
  <c r="L379" i="1" s="1"/>
  <c r="G409" i="1"/>
  <c r="G437" i="1"/>
  <c r="L437" i="1" s="1"/>
  <c r="G465" i="1"/>
  <c r="L465" i="1" s="1"/>
  <c r="G494" i="1"/>
  <c r="L494" i="1" s="1"/>
  <c r="G519" i="1"/>
  <c r="G541" i="1"/>
  <c r="G562" i="1"/>
  <c r="G583" i="1"/>
  <c r="G605" i="1"/>
  <c r="G626" i="1"/>
  <c r="G647" i="1"/>
  <c r="L647" i="1" s="1"/>
  <c r="G669" i="1"/>
  <c r="G690" i="1"/>
  <c r="G711" i="1"/>
  <c r="G726" i="1"/>
  <c r="G737" i="1"/>
  <c r="L737" i="1" s="1"/>
  <c r="G747" i="1"/>
  <c r="L747" i="1" s="1"/>
  <c r="G758" i="1"/>
  <c r="G769" i="1"/>
  <c r="G779" i="1"/>
  <c r="G790" i="1"/>
  <c r="G801" i="1"/>
  <c r="G811" i="1"/>
  <c r="G822" i="1"/>
  <c r="G833" i="1"/>
  <c r="L833" i="1" s="1"/>
  <c r="G843" i="1"/>
  <c r="G854" i="1"/>
  <c r="G865" i="1"/>
  <c r="G875" i="1"/>
  <c r="G886" i="1"/>
  <c r="L886" i="1" s="1"/>
  <c r="G897" i="1"/>
  <c r="G907" i="1"/>
  <c r="L907" i="1" s="1"/>
  <c r="G918" i="1"/>
  <c r="L918" i="1" s="1"/>
  <c r="G929" i="1"/>
  <c r="G939" i="1"/>
  <c r="G950" i="1"/>
  <c r="G961" i="1"/>
  <c r="G971" i="1"/>
  <c r="G982" i="1"/>
  <c r="G993" i="1"/>
  <c r="G1003" i="1"/>
  <c r="L1003" i="1" s="1"/>
  <c r="G73" i="1"/>
  <c r="L73" i="1" s="1"/>
  <c r="G111" i="1"/>
  <c r="G149" i="1"/>
  <c r="L149" i="1" s="1"/>
  <c r="G186" i="1"/>
  <c r="G217" i="1"/>
  <c r="G245" i="1"/>
  <c r="G273" i="1"/>
  <c r="G330" i="1"/>
  <c r="L330" i="1" s="1"/>
  <c r="G415" i="1"/>
  <c r="G501" i="1"/>
  <c r="G546" i="1"/>
  <c r="L546" i="1" s="1"/>
  <c r="G610" i="1"/>
  <c r="G674" i="1"/>
  <c r="G727" i="1"/>
  <c r="L727" i="1" s="1"/>
  <c r="G759" i="1"/>
  <c r="G791" i="1"/>
  <c r="G823" i="1"/>
  <c r="L823" i="1" s="1"/>
  <c r="G855" i="1"/>
  <c r="G887" i="1"/>
  <c r="G919" i="1"/>
  <c r="G951" i="1"/>
  <c r="L951" i="1" s="1"/>
  <c r="G983" i="1"/>
  <c r="L983" i="1" s="1"/>
  <c r="G1005" i="1"/>
  <c r="L614" i="1" l="1"/>
  <c r="L257" i="1"/>
  <c r="L15" i="1"/>
  <c r="L111" i="1"/>
  <c r="L939" i="1"/>
  <c r="L854" i="1"/>
  <c r="L769" i="1"/>
  <c r="L351" i="1"/>
  <c r="L866" i="1"/>
  <c r="L473" i="1"/>
  <c r="L967" i="1"/>
  <c r="L882" i="1"/>
  <c r="L797" i="1"/>
  <c r="L706" i="1"/>
  <c r="L877" i="1"/>
  <c r="L923" i="1"/>
  <c r="L753" i="1"/>
  <c r="L530" i="1"/>
  <c r="L63" i="1"/>
  <c r="L577" i="1"/>
  <c r="L917" i="1"/>
  <c r="L607" i="1"/>
  <c r="L543" i="1"/>
  <c r="L383" i="1"/>
  <c r="L241" i="1"/>
  <c r="L143" i="1"/>
  <c r="L69" i="1"/>
  <c r="L399" i="1"/>
  <c r="L90" i="1"/>
  <c r="L1002" i="1"/>
  <c r="L959" i="1"/>
  <c r="L453" i="1"/>
  <c r="L367" i="1"/>
  <c r="L282" i="1"/>
  <c r="L197" i="1"/>
  <c r="L161" i="1"/>
  <c r="L11" i="1"/>
  <c r="L159" i="1"/>
  <c r="L46" i="1"/>
  <c r="L445" i="1"/>
  <c r="L674" i="1"/>
  <c r="L415" i="1"/>
  <c r="L217" i="1"/>
  <c r="L971" i="1"/>
  <c r="L843" i="1"/>
  <c r="L801" i="1"/>
  <c r="L711" i="1"/>
  <c r="L626" i="1"/>
  <c r="L541" i="1"/>
  <c r="L209" i="1"/>
  <c r="L695" i="1"/>
  <c r="L957" i="1"/>
  <c r="L914" i="1"/>
  <c r="L786" i="1"/>
  <c r="L743" i="1"/>
  <c r="L287" i="1"/>
  <c r="L169" i="1"/>
  <c r="L962" i="1"/>
  <c r="L443" i="1"/>
  <c r="L955" i="1"/>
  <c r="L870" i="1"/>
  <c r="L785" i="1"/>
  <c r="L507" i="1"/>
  <c r="L49" i="1"/>
  <c r="L699" i="1"/>
  <c r="L609" i="1"/>
  <c r="L523" i="1"/>
  <c r="L406" i="1"/>
  <c r="L350" i="1"/>
  <c r="L235" i="1"/>
  <c r="L175" i="1"/>
  <c r="L997" i="1"/>
  <c r="L954" i="1"/>
  <c r="L623" i="1"/>
  <c r="L602" i="1"/>
  <c r="L581" i="1"/>
  <c r="L559" i="1"/>
  <c r="L538" i="1"/>
  <c r="L517" i="1"/>
  <c r="L490" i="1"/>
  <c r="L405" i="1"/>
  <c r="L347" i="1"/>
  <c r="L319" i="1"/>
  <c r="L234" i="1"/>
  <c r="L171" i="1"/>
  <c r="L134" i="1"/>
  <c r="L97" i="1"/>
  <c r="L57" i="1"/>
  <c r="L705" i="1"/>
  <c r="L625" i="1"/>
  <c r="L582" i="1"/>
  <c r="L539" i="1"/>
  <c r="L491" i="1"/>
  <c r="L271" i="1"/>
  <c r="L911" i="1"/>
  <c r="L995" i="1"/>
  <c r="L931" i="1"/>
  <c r="L910" i="1"/>
  <c r="L846" i="1"/>
  <c r="L825" i="1"/>
  <c r="L761" i="1"/>
  <c r="L739" i="1"/>
  <c r="L675" i="1"/>
  <c r="L654" i="1"/>
  <c r="L502" i="1"/>
  <c r="L474" i="1"/>
  <c r="L417" i="1"/>
  <c r="L389" i="1"/>
  <c r="L361" i="1"/>
  <c r="L331" i="1"/>
  <c r="L303" i="1"/>
  <c r="L246" i="1"/>
  <c r="L218" i="1"/>
  <c r="L75" i="1"/>
  <c r="L153" i="1"/>
  <c r="L123" i="1"/>
  <c r="L95" i="1"/>
  <c r="L1008" i="1"/>
  <c r="L992" i="1"/>
  <c r="L976" i="1"/>
  <c r="L960" i="1"/>
  <c r="L944" i="1"/>
  <c r="L928" i="1"/>
  <c r="L912" i="1"/>
  <c r="L896" i="1"/>
  <c r="L880" i="1"/>
  <c r="L864" i="1"/>
  <c r="L848" i="1"/>
  <c r="L832" i="1"/>
  <c r="L816" i="1"/>
  <c r="L800" i="1"/>
  <c r="L784" i="1"/>
  <c r="L768" i="1"/>
  <c r="L752" i="1"/>
  <c r="L736" i="1"/>
  <c r="L720" i="1"/>
  <c r="L704" i="1"/>
  <c r="L688" i="1"/>
  <c r="L672" i="1"/>
  <c r="L656" i="1"/>
  <c r="L640" i="1"/>
  <c r="L624" i="1"/>
  <c r="L576" i="1"/>
  <c r="L560" i="1"/>
  <c r="L512" i="1"/>
  <c r="L496" i="1"/>
  <c r="L448" i="1"/>
  <c r="L432" i="1"/>
  <c r="L384" i="1"/>
  <c r="L368" i="1"/>
  <c r="L320" i="1"/>
  <c r="L304" i="1"/>
  <c r="L256" i="1"/>
  <c r="L240" i="1"/>
  <c r="L192" i="1"/>
  <c r="L176" i="1"/>
  <c r="L128" i="1"/>
  <c r="L112" i="1"/>
  <c r="L64" i="1"/>
  <c r="L791" i="1"/>
  <c r="L610" i="1"/>
  <c r="L961" i="1"/>
  <c r="L875" i="1"/>
  <c r="L790" i="1"/>
  <c r="L409" i="1"/>
  <c r="L177" i="1"/>
  <c r="L930" i="1"/>
  <c r="L802" i="1"/>
  <c r="L903" i="1"/>
  <c r="L818" i="1"/>
  <c r="L733" i="1"/>
  <c r="L578" i="1"/>
  <c r="L813" i="1"/>
  <c r="L817" i="1"/>
  <c r="L479" i="1"/>
  <c r="L251" i="1"/>
  <c r="L683" i="1"/>
  <c r="L555" i="1"/>
  <c r="L513" i="1"/>
  <c r="L457" i="1"/>
  <c r="L335" i="1"/>
  <c r="L278" i="1"/>
  <c r="L155" i="1"/>
  <c r="L79" i="1"/>
  <c r="L938" i="1"/>
  <c r="L874" i="1"/>
  <c r="L853" i="1"/>
  <c r="L831" i="1"/>
  <c r="L810" i="1"/>
  <c r="L789" i="1"/>
  <c r="L767" i="1"/>
  <c r="L746" i="1"/>
  <c r="L725" i="1"/>
  <c r="L703" i="1"/>
  <c r="L682" i="1"/>
  <c r="L661" i="1"/>
  <c r="L639" i="1"/>
  <c r="L618" i="1"/>
  <c r="L597" i="1"/>
  <c r="L575" i="1"/>
  <c r="L554" i="1"/>
  <c r="L533" i="1"/>
  <c r="L511" i="1"/>
  <c r="L426" i="1"/>
  <c r="L398" i="1"/>
  <c r="L341" i="1"/>
  <c r="L313" i="1"/>
  <c r="L283" i="1"/>
  <c r="L255" i="1"/>
  <c r="L126" i="1"/>
  <c r="L86" i="1"/>
  <c r="L42" i="1"/>
  <c r="L571" i="1"/>
  <c r="L201" i="1"/>
  <c r="L43" i="1"/>
  <c r="L981" i="1"/>
  <c r="L895" i="1"/>
  <c r="L990" i="1"/>
  <c r="L905" i="1"/>
  <c r="L819" i="1"/>
  <c r="L734" i="1"/>
  <c r="L649" i="1"/>
  <c r="L542" i="1"/>
  <c r="L495" i="1"/>
  <c r="L438" i="1"/>
  <c r="L410" i="1"/>
  <c r="L353" i="1"/>
  <c r="L325" i="1"/>
  <c r="L267" i="1"/>
  <c r="L239" i="1"/>
  <c r="L26" i="1"/>
  <c r="L59" i="1"/>
  <c r="L31" i="1"/>
  <c r="L988" i="1"/>
  <c r="L401" i="1"/>
  <c r="L972" i="1"/>
  <c r="L956" i="1"/>
  <c r="L924" i="1"/>
  <c r="L876" i="1"/>
  <c r="L860" i="1"/>
  <c r="L1004" i="1"/>
  <c r="L828" i="1"/>
  <c r="L812" i="1"/>
  <c r="L796" i="1"/>
  <c r="L780" i="1"/>
  <c r="L764" i="1"/>
  <c r="L748" i="1"/>
  <c r="L732" i="1"/>
  <c r="L979" i="1"/>
  <c r="L684" i="1"/>
  <c r="L908" i="1"/>
  <c r="L716" i="1"/>
  <c r="L668" i="1"/>
  <c r="L700" i="1"/>
  <c r="L844" i="1"/>
  <c r="L809" i="1"/>
  <c r="L892" i="1"/>
  <c r="L652" i="1"/>
  <c r="L690" i="1"/>
  <c r="L358" i="1"/>
  <c r="L998" i="1"/>
  <c r="L913" i="1"/>
  <c r="L827" i="1"/>
  <c r="L742" i="1"/>
  <c r="L621" i="1"/>
  <c r="L48" i="1"/>
  <c r="L940" i="1"/>
  <c r="L902" i="1"/>
  <c r="L774" i="1"/>
  <c r="L926" i="1"/>
  <c r="L841" i="1"/>
  <c r="L755" i="1"/>
  <c r="L670" i="1"/>
  <c r="L382" i="1"/>
  <c r="L636" i="1"/>
  <c r="L987" i="1"/>
  <c r="L887" i="1"/>
  <c r="L950" i="1"/>
  <c r="L779" i="1"/>
  <c r="L909" i="1"/>
  <c r="L321" i="1"/>
  <c r="L78" i="1"/>
  <c r="L933" i="1"/>
  <c r="L266" i="1"/>
  <c r="L770" i="1"/>
  <c r="L893" i="1"/>
  <c r="L722" i="1"/>
  <c r="L458" i="1"/>
  <c r="L451" i="1"/>
  <c r="L83" i="1"/>
  <c r="L419" i="1"/>
  <c r="L249" i="1"/>
  <c r="L115" i="1"/>
  <c r="L561" i="1"/>
  <c r="L243" i="1"/>
  <c r="L1007" i="1"/>
  <c r="L622" i="1"/>
  <c r="L579" i="1"/>
  <c r="L537" i="1"/>
  <c r="L515" i="1"/>
  <c r="L403" i="1"/>
  <c r="L51" i="1"/>
  <c r="L19" i="1"/>
  <c r="L138" i="1"/>
  <c r="L53" i="1"/>
  <c r="L855" i="1"/>
  <c r="L501" i="1"/>
  <c r="L245" i="1"/>
  <c r="L202" i="1"/>
  <c r="L994" i="1"/>
  <c r="L881" i="1"/>
  <c r="L309" i="1"/>
  <c r="L195" i="1"/>
  <c r="L307" i="1"/>
  <c r="L965" i="1"/>
  <c r="L586" i="1"/>
  <c r="L565" i="1"/>
  <c r="L522" i="1"/>
  <c r="L355" i="1"/>
  <c r="L499" i="1"/>
  <c r="L922" i="1"/>
  <c r="L595" i="1"/>
  <c r="L531" i="1"/>
  <c r="L339" i="1"/>
  <c r="L131" i="1"/>
  <c r="L74" i="1"/>
  <c r="L996" i="1"/>
  <c r="L980" i="1"/>
  <c r="L964" i="1"/>
  <c r="L948" i="1"/>
  <c r="L932" i="1"/>
  <c r="L916" i="1"/>
  <c r="L900" i="1"/>
  <c r="L884" i="1"/>
  <c r="L868" i="1"/>
  <c r="L852" i="1"/>
  <c r="L836" i="1"/>
  <c r="L820" i="1"/>
  <c r="L804" i="1"/>
  <c r="L788" i="1"/>
  <c r="L772" i="1"/>
  <c r="L756" i="1"/>
  <c r="L740" i="1"/>
  <c r="L724" i="1"/>
  <c r="L708" i="1"/>
  <c r="L692" i="1"/>
  <c r="L676" i="1"/>
  <c r="L660" i="1"/>
  <c r="L644" i="1"/>
  <c r="L628" i="1"/>
  <c r="L478" i="1"/>
  <c r="L237" i="1"/>
  <c r="L919" i="1"/>
  <c r="L186" i="1"/>
  <c r="L605" i="1"/>
  <c r="L519" i="1"/>
  <c r="L631" i="1"/>
  <c r="L999" i="1"/>
  <c r="L663" i="1"/>
  <c r="L486" i="1"/>
  <c r="L129" i="1"/>
  <c r="L859" i="1"/>
  <c r="L658" i="1"/>
  <c r="L573" i="1"/>
  <c r="L646" i="1"/>
  <c r="L393" i="1"/>
  <c r="L222" i="1"/>
  <c r="L454" i="1"/>
  <c r="L369" i="1"/>
  <c r="L198" i="1"/>
  <c r="L651" i="1"/>
  <c r="L529" i="1"/>
  <c r="L421" i="1"/>
  <c r="L314" i="1"/>
  <c r="L137" i="1"/>
  <c r="L947" i="1"/>
  <c r="L862" i="1"/>
  <c r="L777" i="1"/>
  <c r="L691" i="1"/>
  <c r="L606" i="1"/>
  <c r="L297" i="1"/>
  <c r="L65" i="1"/>
  <c r="L174" i="1"/>
  <c r="L145" i="1"/>
  <c r="L89" i="1"/>
  <c r="L455" i="1"/>
  <c r="L391" i="1"/>
  <c r="L327" i="1"/>
  <c r="L306" i="1"/>
  <c r="L285" i="1"/>
  <c r="L263" i="1"/>
  <c r="L221" i="1"/>
  <c r="L199" i="1"/>
  <c r="L135" i="1"/>
  <c r="L114" i="1"/>
  <c r="L93" i="1"/>
  <c r="L71" i="1"/>
  <c r="L50" i="1"/>
  <c r="L588" i="1"/>
  <c r="L524" i="1"/>
  <c r="L460" i="1"/>
  <c r="L428" i="1"/>
  <c r="L380" i="1"/>
  <c r="L332" i="1"/>
  <c r="L268" i="1"/>
  <c r="L204" i="1"/>
  <c r="L528" i="1"/>
  <c r="L1005" i="1"/>
  <c r="L759" i="1"/>
  <c r="L993" i="1"/>
  <c r="L822" i="1"/>
  <c r="L669" i="1"/>
  <c r="L583" i="1"/>
  <c r="L567" i="1"/>
  <c r="L935" i="1"/>
  <c r="L765" i="1"/>
  <c r="L345" i="1"/>
  <c r="L781" i="1"/>
  <c r="L977" i="1"/>
  <c r="L891" i="1"/>
  <c r="L806" i="1"/>
  <c r="L721" i="1"/>
  <c r="L551" i="1"/>
  <c r="L635" i="1"/>
  <c r="L506" i="1"/>
  <c r="L442" i="1"/>
  <c r="L378" i="1"/>
  <c r="L265" i="1"/>
  <c r="L58" i="1"/>
  <c r="L927" i="1"/>
  <c r="L613" i="1"/>
  <c r="L570" i="1"/>
  <c r="L549" i="1"/>
  <c r="L334" i="1"/>
  <c r="L305" i="1"/>
  <c r="L641" i="1"/>
  <c r="L518" i="1"/>
  <c r="L357" i="1"/>
  <c r="L970" i="1"/>
  <c r="L942" i="1"/>
  <c r="L601" i="1"/>
  <c r="L374" i="1"/>
  <c r="L289" i="1"/>
  <c r="L493" i="1"/>
  <c r="L471" i="1"/>
  <c r="L407" i="1"/>
  <c r="L343" i="1"/>
  <c r="L279" i="1"/>
  <c r="L215" i="1"/>
  <c r="L151" i="1"/>
  <c r="L87" i="1"/>
  <c r="L23" i="1"/>
  <c r="L1000" i="1"/>
  <c r="L984" i="1"/>
  <c r="L968" i="1"/>
  <c r="L952" i="1"/>
  <c r="L936" i="1"/>
  <c r="L920" i="1"/>
  <c r="L904" i="1"/>
  <c r="L888" i="1"/>
  <c r="L872" i="1"/>
  <c r="L856" i="1"/>
  <c r="L840" i="1"/>
  <c r="L824" i="1"/>
  <c r="L808" i="1"/>
  <c r="L792" i="1"/>
  <c r="L776" i="1"/>
  <c r="L760" i="1"/>
  <c r="L744" i="1"/>
  <c r="L728" i="1"/>
  <c r="L712" i="1"/>
  <c r="L696" i="1"/>
  <c r="L680" i="1"/>
  <c r="L664" i="1"/>
  <c r="L648" i="1"/>
  <c r="L632" i="1"/>
  <c r="L488" i="1"/>
  <c r="L982" i="1"/>
  <c r="L897" i="1"/>
  <c r="L811" i="1"/>
  <c r="L726" i="1"/>
  <c r="L562" i="1"/>
  <c r="L101" i="1"/>
  <c r="L925" i="1"/>
  <c r="L839" i="1"/>
  <c r="L754" i="1"/>
  <c r="L535" i="1"/>
  <c r="L430" i="1"/>
  <c r="L749" i="1"/>
  <c r="L525" i="1"/>
  <c r="L838" i="1"/>
  <c r="L615" i="1"/>
  <c r="L667" i="1"/>
  <c r="L485" i="1"/>
  <c r="L250" i="1"/>
  <c r="L118" i="1"/>
  <c r="L30" i="1"/>
  <c r="L885" i="1"/>
  <c r="L863" i="1"/>
  <c r="L842" i="1"/>
  <c r="L821" i="1"/>
  <c r="L799" i="1"/>
  <c r="L778" i="1"/>
  <c r="L757" i="1"/>
  <c r="L735" i="1"/>
  <c r="L714" i="1"/>
  <c r="L693" i="1"/>
  <c r="L671" i="1"/>
  <c r="L650" i="1"/>
  <c r="L629" i="1"/>
  <c r="L441" i="1"/>
  <c r="L715" i="1"/>
  <c r="L593" i="1"/>
  <c r="L545" i="1"/>
  <c r="L449" i="1"/>
  <c r="L342" i="1"/>
  <c r="L229" i="1"/>
  <c r="L165" i="1"/>
  <c r="L894" i="1"/>
  <c r="L723" i="1"/>
  <c r="L122" i="1"/>
  <c r="L37" i="1"/>
  <c r="L487" i="1"/>
  <c r="L423" i="1"/>
  <c r="L402" i="1"/>
  <c r="L359" i="1"/>
  <c r="L317" i="1"/>
  <c r="L295" i="1"/>
  <c r="L274" i="1"/>
  <c r="L231" i="1"/>
  <c r="L189" i="1"/>
  <c r="L167" i="1"/>
  <c r="L146" i="1"/>
  <c r="L103" i="1"/>
  <c r="L61" i="1"/>
  <c r="L39" i="1"/>
  <c r="L18" i="1"/>
  <c r="L516" i="1"/>
  <c r="L865" i="1"/>
  <c r="L978" i="1"/>
  <c r="L929" i="1"/>
  <c r="L758" i="1"/>
  <c r="L871" i="1"/>
  <c r="L845" i="1"/>
  <c r="L717" i="1"/>
  <c r="L679" i="1"/>
  <c r="L657" i="1"/>
  <c r="L470" i="1"/>
  <c r="L462" i="1"/>
  <c r="L433" i="1"/>
  <c r="L262" i="1"/>
  <c r="L206" i="1"/>
  <c r="L662" i="1"/>
  <c r="L385" i="1"/>
  <c r="L329" i="1"/>
  <c r="L214" i="1"/>
  <c r="L974" i="1"/>
  <c r="L889" i="1"/>
  <c r="L803" i="1"/>
  <c r="L718" i="1"/>
  <c r="L633" i="1"/>
  <c r="L590" i="1"/>
  <c r="L526" i="1"/>
  <c r="L446" i="1"/>
  <c r="L113" i="1"/>
  <c r="L22" i="1"/>
  <c r="L62" i="1"/>
  <c r="L482" i="1"/>
  <c r="L461" i="1"/>
  <c r="L418" i="1"/>
  <c r="L397" i="1"/>
  <c r="L354" i="1"/>
  <c r="L333" i="1"/>
  <c r="L290" i="1"/>
  <c r="L269" i="1"/>
  <c r="L226" i="1"/>
  <c r="L205" i="1"/>
  <c r="L162" i="1"/>
  <c r="L141" i="1"/>
  <c r="L98" i="1"/>
  <c r="L77" i="1"/>
  <c r="L34" i="1"/>
  <c r="L13" i="1"/>
  <c r="L608" i="1"/>
  <c r="L544" i="1"/>
  <c r="L480" i="1"/>
  <c r="L416" i="1"/>
  <c r="L352" i="1"/>
  <c r="L288" i="1"/>
  <c r="L224" i="1"/>
  <c r="L160" i="1"/>
  <c r="L96" i="1"/>
  <c r="L32" i="1"/>
  <c r="L694" i="1"/>
  <c r="L498" i="1"/>
  <c r="L477" i="1"/>
  <c r="L434" i="1"/>
  <c r="L413" i="1"/>
  <c r="L370" i="1"/>
  <c r="L349" i="1"/>
  <c r="L242" i="1"/>
  <c r="L178" i="1"/>
  <c r="L157" i="1"/>
  <c r="L29" i="1"/>
  <c r="L620" i="1"/>
  <c r="L604" i="1"/>
  <c r="L572" i="1"/>
  <c r="L556" i="1"/>
  <c r="L540" i="1"/>
  <c r="L508" i="1"/>
  <c r="L492" i="1"/>
  <c r="L476" i="1"/>
  <c r="L444" i="1"/>
  <c r="L412" i="1"/>
  <c r="L396" i="1"/>
  <c r="L364" i="1"/>
  <c r="L348" i="1"/>
  <c r="L316" i="1"/>
  <c r="L300" i="1"/>
  <c r="L284" i="1"/>
  <c r="L252" i="1"/>
  <c r="L236" i="1"/>
  <c r="L220" i="1"/>
  <c r="L188" i="1"/>
  <c r="L172" i="1"/>
  <c r="L156" i="1"/>
  <c r="L140" i="1"/>
  <c r="L124" i="1"/>
  <c r="L108" i="1"/>
  <c r="L92" i="1"/>
  <c r="L76" i="1"/>
  <c r="L60" i="1"/>
  <c r="L44" i="1"/>
  <c r="L28" i="1"/>
  <c r="L12" i="1"/>
  <c r="L807" i="1"/>
  <c r="L637" i="1"/>
  <c r="L337" i="1"/>
  <c r="L689" i="1"/>
  <c r="L185" i="1"/>
  <c r="L1006" i="1"/>
  <c r="L985" i="1"/>
  <c r="L963" i="1"/>
  <c r="L921" i="1"/>
  <c r="L899" i="1"/>
  <c r="L878" i="1"/>
  <c r="L857" i="1"/>
  <c r="L835" i="1"/>
  <c r="L814" i="1"/>
  <c r="L793" i="1"/>
  <c r="L771" i="1"/>
  <c r="L750" i="1"/>
  <c r="L729" i="1"/>
  <c r="L707" i="1"/>
  <c r="L686" i="1"/>
  <c r="L665" i="1"/>
  <c r="L643" i="1"/>
  <c r="L489" i="1"/>
  <c r="L318" i="1"/>
  <c r="L233" i="1"/>
  <c r="L166" i="1"/>
  <c r="L110" i="1"/>
  <c r="L81" i="1"/>
  <c r="L25" i="1"/>
  <c r="L450" i="1"/>
  <c r="L429" i="1"/>
  <c r="L386" i="1"/>
  <c r="L365" i="1"/>
  <c r="L322" i="1"/>
  <c r="L301" i="1"/>
  <c r="L258" i="1"/>
  <c r="L194" i="1"/>
  <c r="L173" i="1"/>
  <c r="L130" i="1"/>
  <c r="L109" i="1"/>
  <c r="L66" i="1"/>
  <c r="L45" i="1"/>
  <c r="L616" i="1"/>
  <c r="L600" i="1"/>
  <c r="L584" i="1"/>
  <c r="L568" i="1"/>
  <c r="L552" i="1"/>
  <c r="L536" i="1"/>
  <c r="L520" i="1"/>
  <c r="L504" i="1"/>
  <c r="L472" i="1"/>
  <c r="L456" i="1"/>
  <c r="L440" i="1"/>
  <c r="L424" i="1"/>
  <c r="L408" i="1"/>
  <c r="L392" i="1"/>
  <c r="L376" i="1"/>
  <c r="L360" i="1"/>
  <c r="L344" i="1"/>
  <c r="L328" i="1"/>
  <c r="L312" i="1"/>
  <c r="L296" i="1"/>
  <c r="L280" i="1"/>
  <c r="L264" i="1"/>
  <c r="L248" i="1"/>
  <c r="L232" i="1"/>
  <c r="L216" i="1"/>
  <c r="L200" i="1"/>
  <c r="L184" i="1"/>
  <c r="L168" i="1"/>
  <c r="L152" i="1"/>
  <c r="L136" i="1"/>
  <c r="L120" i="1"/>
  <c r="L104" i="1"/>
  <c r="L88" i="1"/>
  <c r="L72" i="1"/>
  <c r="L56" i="1"/>
  <c r="L40" i="1"/>
  <c r="L24" i="1"/>
  <c r="L273" i="1"/>
  <c r="L701" i="1"/>
  <c r="L422" i="1"/>
  <c r="L710" i="1"/>
  <c r="L326" i="1"/>
  <c r="L270" i="1"/>
  <c r="L14" i="1"/>
  <c r="L673" i="1"/>
  <c r="L630" i="1"/>
  <c r="L286" i="1"/>
  <c r="L1001" i="1"/>
  <c r="L958" i="1"/>
  <c r="L937" i="1"/>
  <c r="L915" i="1"/>
  <c r="L873" i="1"/>
  <c r="L830" i="1"/>
  <c r="L787" i="1"/>
  <c r="L766" i="1"/>
  <c r="L745" i="1"/>
  <c r="L702" i="1"/>
  <c r="L659" i="1"/>
  <c r="L638" i="1"/>
  <c r="L574" i="1"/>
  <c r="L553" i="1"/>
  <c r="L510" i="1"/>
  <c r="L481" i="1"/>
  <c r="L425" i="1"/>
  <c r="L310" i="1"/>
  <c r="L254" i="1"/>
  <c r="L225" i="1"/>
  <c r="L102" i="1"/>
  <c r="L17" i="1"/>
  <c r="L509" i="1"/>
  <c r="L338" i="1"/>
  <c r="L253" i="1"/>
  <c r="L82" i="1"/>
  <c r="L612" i="1"/>
  <c r="L596" i="1"/>
  <c r="L580" i="1"/>
  <c r="L564" i="1"/>
  <c r="L548" i="1"/>
  <c r="L532" i="1"/>
  <c r="L500" i="1"/>
  <c r="L484" i="1"/>
  <c r="L468" i="1"/>
  <c r="L452" i="1"/>
  <c r="L436" i="1"/>
  <c r="L420" i="1"/>
  <c r="L404" i="1"/>
  <c r="L388" i="1"/>
  <c r="L372" i="1"/>
  <c r="L356" i="1"/>
  <c r="L340" i="1"/>
  <c r="L324" i="1"/>
  <c r="L308" i="1"/>
  <c r="L292" i="1"/>
  <c r="L276" i="1"/>
  <c r="L260" i="1"/>
  <c r="L244" i="1"/>
  <c r="L228" i="1"/>
  <c r="L212" i="1"/>
  <c r="L196" i="1"/>
  <c r="L180" i="1"/>
  <c r="L164" i="1"/>
  <c r="L148" i="1"/>
  <c r="L132" i="1"/>
  <c r="L116" i="1"/>
  <c r="L100" i="1"/>
  <c r="L84" i="1"/>
  <c r="L68" i="1"/>
  <c r="L52" i="1"/>
  <c r="L36" i="1"/>
  <c r="L20" i="1"/>
  <c r="J919" i="1"/>
  <c r="J791" i="1"/>
  <c r="J610" i="1"/>
  <c r="J330" i="1"/>
  <c r="J1005" i="1"/>
  <c r="J887" i="1"/>
  <c r="J759" i="1"/>
  <c r="J546" i="1"/>
  <c r="J273" i="1"/>
  <c r="J149" i="1"/>
  <c r="J983" i="1"/>
  <c r="J855" i="1"/>
  <c r="J501" i="1"/>
  <c r="J186" i="1"/>
  <c r="J993" i="1"/>
  <c r="J727" i="1"/>
  <c r="J111" i="1"/>
  <c r="J939" i="1"/>
  <c r="J854" i="1"/>
  <c r="J951" i="1"/>
  <c r="J823" i="1"/>
  <c r="J674" i="1"/>
  <c r="J415" i="1"/>
  <c r="J217" i="1"/>
  <c r="J73" i="1"/>
  <c r="J971" i="1"/>
  <c r="J929" i="1"/>
  <c r="J886" i="1"/>
  <c r="J843" i="1"/>
  <c r="J801" i="1"/>
  <c r="J758" i="1"/>
  <c r="J711" i="1"/>
  <c r="J626" i="1"/>
  <c r="J541" i="1"/>
  <c r="J437" i="1"/>
  <c r="J323" i="1"/>
  <c r="J209" i="1"/>
  <c r="J973" i="1"/>
  <c r="J834" i="1"/>
  <c r="J695" i="1"/>
  <c r="J358" i="1"/>
  <c r="J957" i="1"/>
  <c r="J914" i="1"/>
  <c r="J871" i="1"/>
  <c r="J829" i="1"/>
  <c r="J786" i="1"/>
  <c r="J743" i="1"/>
  <c r="J685" i="1"/>
  <c r="J599" i="1"/>
  <c r="J514" i="1"/>
  <c r="J401" i="1"/>
  <c r="J287" i="1"/>
  <c r="J169" i="1"/>
  <c r="J962" i="1"/>
  <c r="J845" i="1"/>
  <c r="J717" i="1"/>
  <c r="J443" i="1"/>
  <c r="J998" i="1"/>
  <c r="J955" i="1"/>
  <c r="J913" i="1"/>
  <c r="J870" i="1"/>
  <c r="J827" i="1"/>
  <c r="J785" i="1"/>
  <c r="J742" i="1"/>
  <c r="J679" i="1"/>
  <c r="J594" i="1"/>
  <c r="J507" i="1"/>
  <c r="J394" i="1"/>
  <c r="J281" i="1"/>
  <c r="J158" i="1"/>
  <c r="J49" i="1"/>
  <c r="J699" i="1"/>
  <c r="J657" i="1"/>
  <c r="J609" i="1"/>
  <c r="J566" i="1"/>
  <c r="J523" i="1"/>
  <c r="J470" i="1"/>
  <c r="J406" i="1"/>
  <c r="J350" i="1"/>
  <c r="J293" i="1"/>
  <c r="J235" i="1"/>
  <c r="J175" i="1"/>
  <c r="J99" i="1"/>
  <c r="J997" i="1"/>
  <c r="J954" i="1"/>
  <c r="J906" i="1"/>
  <c r="J879" i="1"/>
  <c r="J858" i="1"/>
  <c r="J837" i="1"/>
  <c r="J815" i="1"/>
  <c r="J794" i="1"/>
  <c r="J773" i="1"/>
  <c r="J751" i="1"/>
  <c r="J730" i="1"/>
  <c r="J709" i="1"/>
  <c r="J687" i="1"/>
  <c r="J666" i="1"/>
  <c r="J645" i="1"/>
  <c r="J623" i="1"/>
  <c r="J602" i="1"/>
  <c r="J581" i="1"/>
  <c r="J559" i="1"/>
  <c r="J538" i="1"/>
  <c r="J517" i="1"/>
  <c r="J490" i="1"/>
  <c r="J462" i="1"/>
  <c r="J433" i="1"/>
  <c r="J405" i="1"/>
  <c r="J377" i="1"/>
  <c r="J347" i="1"/>
  <c r="J319" i="1"/>
  <c r="J291" i="1"/>
  <c r="J262" i="1"/>
  <c r="J234" i="1"/>
  <c r="J206" i="1"/>
  <c r="J171" i="1"/>
  <c r="J134" i="1"/>
  <c r="J97" i="1"/>
  <c r="J57" i="1"/>
  <c r="J705" i="1"/>
  <c r="J662" i="1"/>
  <c r="J625" i="1"/>
  <c r="J582" i="1"/>
  <c r="J539" i="1"/>
  <c r="J491" i="1"/>
  <c r="J435" i="1"/>
  <c r="J385" i="1"/>
  <c r="J329" i="1"/>
  <c r="J271" i="1"/>
  <c r="J214" i="1"/>
  <c r="J147" i="1"/>
  <c r="J70" i="1"/>
  <c r="J991" i="1"/>
  <c r="J949" i="1"/>
  <c r="J911" i="1"/>
  <c r="J995" i="1"/>
  <c r="J974" i="1"/>
  <c r="J953" i="1"/>
  <c r="J931" i="1"/>
  <c r="J910" i="1"/>
  <c r="J889" i="1"/>
  <c r="J867" i="1"/>
  <c r="J846" i="1"/>
  <c r="J825" i="1"/>
  <c r="J803" i="1"/>
  <c r="J782" i="1"/>
  <c r="J761" i="1"/>
  <c r="J739" i="1"/>
  <c r="J718" i="1"/>
  <c r="J697" i="1"/>
  <c r="J675" i="1"/>
  <c r="J654" i="1"/>
  <c r="J633" i="1"/>
  <c r="J611" i="1"/>
  <c r="J590" i="1"/>
  <c r="J569" i="1"/>
  <c r="J547" i="1"/>
  <c r="J526" i="1"/>
  <c r="J502" i="1"/>
  <c r="J474" i="1"/>
  <c r="J446" i="1"/>
  <c r="J417" i="1"/>
  <c r="J389" i="1"/>
  <c r="J361" i="1"/>
  <c r="J331" i="1"/>
  <c r="J303" i="1"/>
  <c r="J275" i="1"/>
  <c r="J246" i="1"/>
  <c r="J218" i="1"/>
  <c r="J190" i="1"/>
  <c r="J150" i="1"/>
  <c r="J113" i="1"/>
  <c r="J75" i="1"/>
  <c r="J22" i="1"/>
  <c r="J62" i="1"/>
  <c r="J33" i="1"/>
  <c r="J181" i="1"/>
  <c r="J153" i="1"/>
  <c r="J123" i="1"/>
  <c r="J95" i="1"/>
  <c r="J67" i="1"/>
  <c r="J38" i="1"/>
  <c r="J10" i="1"/>
  <c r="J503" i="1"/>
  <c r="J482" i="1"/>
  <c r="J461" i="1"/>
  <c r="J439" i="1"/>
  <c r="J418" i="1"/>
  <c r="J397" i="1"/>
  <c r="J375" i="1"/>
  <c r="J354" i="1"/>
  <c r="J333" i="1"/>
  <c r="J311" i="1"/>
  <c r="J290" i="1"/>
  <c r="J269" i="1"/>
  <c r="J247" i="1"/>
  <c r="J226" i="1"/>
  <c r="J205" i="1"/>
  <c r="J183" i="1"/>
  <c r="J162" i="1"/>
  <c r="J141" i="1"/>
  <c r="J119" i="1"/>
  <c r="J98" i="1"/>
  <c r="J77" i="1"/>
  <c r="J55" i="1"/>
  <c r="J34" i="1"/>
  <c r="J13" i="1"/>
  <c r="J1008" i="1"/>
  <c r="J992" i="1"/>
  <c r="J976" i="1"/>
  <c r="J960" i="1"/>
  <c r="J944" i="1"/>
  <c r="J928" i="1"/>
  <c r="J912" i="1"/>
  <c r="J896" i="1"/>
  <c r="J880" i="1"/>
  <c r="J864" i="1"/>
  <c r="J848" i="1"/>
  <c r="J832" i="1"/>
  <c r="J816" i="1"/>
  <c r="J800" i="1"/>
  <c r="J784" i="1"/>
  <c r="J768" i="1"/>
  <c r="J752" i="1"/>
  <c r="J736" i="1"/>
  <c r="J720" i="1"/>
  <c r="J704" i="1"/>
  <c r="J688" i="1"/>
  <c r="J672" i="1"/>
  <c r="J656" i="1"/>
  <c r="J640" i="1"/>
  <c r="J624" i="1"/>
  <c r="J608" i="1"/>
  <c r="J592" i="1"/>
  <c r="J576" i="1"/>
  <c r="J560" i="1"/>
  <c r="J544" i="1"/>
  <c r="J528" i="1"/>
  <c r="J512" i="1"/>
  <c r="J496" i="1"/>
  <c r="J480" i="1"/>
  <c r="J464" i="1"/>
  <c r="J448" i="1"/>
  <c r="J432" i="1"/>
  <c r="J416" i="1"/>
  <c r="J400" i="1"/>
  <c r="J384" i="1"/>
  <c r="J368" i="1"/>
  <c r="J352" i="1"/>
  <c r="J336" i="1"/>
  <c r="J320" i="1"/>
  <c r="J304" i="1"/>
  <c r="J288" i="1"/>
  <c r="J272" i="1"/>
  <c r="J256" i="1"/>
  <c r="J240" i="1"/>
  <c r="J224" i="1"/>
  <c r="J208" i="1"/>
  <c r="J192" i="1"/>
  <c r="J176" i="1"/>
  <c r="J160" i="1"/>
  <c r="J144" i="1"/>
  <c r="J128" i="1"/>
  <c r="J112" i="1"/>
  <c r="J96" i="1"/>
  <c r="J80" i="1"/>
  <c r="J64" i="1"/>
  <c r="J48" i="1"/>
  <c r="J32" i="1"/>
  <c r="J16" i="1"/>
  <c r="J1003" i="1"/>
  <c r="J961" i="1"/>
  <c r="J918" i="1"/>
  <c r="J875" i="1"/>
  <c r="J833" i="1"/>
  <c r="J790" i="1"/>
  <c r="J747" i="1"/>
  <c r="J690" i="1"/>
  <c r="J605" i="1"/>
  <c r="J519" i="1"/>
  <c r="J409" i="1"/>
  <c r="J294" i="1"/>
  <c r="J177" i="1"/>
  <c r="J930" i="1"/>
  <c r="J802" i="1"/>
  <c r="J631" i="1"/>
  <c r="J999" i="1"/>
  <c r="J946" i="1"/>
  <c r="J903" i="1"/>
  <c r="J861" i="1"/>
  <c r="J818" i="1"/>
  <c r="J775" i="1"/>
  <c r="J733" i="1"/>
  <c r="J663" i="1"/>
  <c r="J578" i="1"/>
  <c r="J486" i="1"/>
  <c r="J373" i="1"/>
  <c r="J259" i="1"/>
  <c r="J129" i="1"/>
  <c r="J941" i="1"/>
  <c r="J813" i="1"/>
  <c r="J653" i="1"/>
  <c r="J387" i="1"/>
  <c r="J987" i="1"/>
  <c r="J945" i="1"/>
  <c r="J902" i="1"/>
  <c r="J859" i="1"/>
  <c r="J817" i="1"/>
  <c r="J774" i="1"/>
  <c r="J731" i="1"/>
  <c r="J658" i="1"/>
  <c r="J573" i="1"/>
  <c r="J479" i="1"/>
  <c r="J366" i="1"/>
  <c r="J251" i="1"/>
  <c r="J121" i="1"/>
  <c r="J35" i="1"/>
  <c r="J683" i="1"/>
  <c r="J646" i="1"/>
  <c r="J598" i="1"/>
  <c r="J555" i="1"/>
  <c r="J513" i="1"/>
  <c r="J457" i="1"/>
  <c r="J393" i="1"/>
  <c r="J335" i="1"/>
  <c r="J278" i="1"/>
  <c r="J222" i="1"/>
  <c r="J155" i="1"/>
  <c r="J79" i="1"/>
  <c r="J986" i="1"/>
  <c r="J938" i="1"/>
  <c r="J901" i="1"/>
  <c r="J874" i="1"/>
  <c r="J853" i="1"/>
  <c r="J831" i="1"/>
  <c r="J810" i="1"/>
  <c r="J789" i="1"/>
  <c r="J767" i="1"/>
  <c r="J746" i="1"/>
  <c r="J725" i="1"/>
  <c r="J703" i="1"/>
  <c r="J682" i="1"/>
  <c r="J661" i="1"/>
  <c r="J639" i="1"/>
  <c r="J618" i="1"/>
  <c r="J597" i="1"/>
  <c r="J575" i="1"/>
  <c r="J554" i="1"/>
  <c r="J533" i="1"/>
  <c r="J511" i="1"/>
  <c r="J483" i="1"/>
  <c r="J454" i="1"/>
  <c r="J426" i="1"/>
  <c r="J398" i="1"/>
  <c r="J369" i="1"/>
  <c r="J341" i="1"/>
  <c r="J313" i="1"/>
  <c r="J283" i="1"/>
  <c r="J255" i="1"/>
  <c r="J227" i="1"/>
  <c r="J198" i="1"/>
  <c r="J163" i="1"/>
  <c r="J126" i="1"/>
  <c r="J86" i="1"/>
  <c r="J42" i="1"/>
  <c r="J694" i="1"/>
  <c r="J651" i="1"/>
  <c r="J614" i="1"/>
  <c r="J571" i="1"/>
  <c r="J529" i="1"/>
  <c r="J478" i="1"/>
  <c r="J421" i="1"/>
  <c r="J371" i="1"/>
  <c r="J314" i="1"/>
  <c r="J257" i="1"/>
  <c r="J201" i="1"/>
  <c r="J137" i="1"/>
  <c r="J43" i="1"/>
  <c r="J981" i="1"/>
  <c r="J943" i="1"/>
  <c r="J895" i="1"/>
  <c r="J990" i="1"/>
  <c r="J969" i="1"/>
  <c r="J947" i="1"/>
  <c r="J926" i="1"/>
  <c r="J905" i="1"/>
  <c r="J883" i="1"/>
  <c r="J862" i="1"/>
  <c r="J841" i="1"/>
  <c r="J819" i="1"/>
  <c r="J798" i="1"/>
  <c r="J777" i="1"/>
  <c r="J755" i="1"/>
  <c r="J734" i="1"/>
  <c r="J713" i="1"/>
  <c r="J691" i="1"/>
  <c r="J670" i="1"/>
  <c r="J649" i="1"/>
  <c r="J627" i="1"/>
  <c r="J606" i="1"/>
  <c r="J585" i="1"/>
  <c r="J563" i="1"/>
  <c r="J542" i="1"/>
  <c r="J521" i="1"/>
  <c r="J495" i="1"/>
  <c r="J467" i="1"/>
  <c r="J438" i="1"/>
  <c r="J410" i="1"/>
  <c r="J382" i="1"/>
  <c r="J353" i="1"/>
  <c r="J325" i="1"/>
  <c r="J297" i="1"/>
  <c r="J267" i="1"/>
  <c r="J239" i="1"/>
  <c r="J211" i="1"/>
  <c r="J179" i="1"/>
  <c r="J142" i="1"/>
  <c r="J105" i="1"/>
  <c r="J65" i="1"/>
  <c r="J54" i="1"/>
  <c r="J26" i="1"/>
  <c r="J174" i="1"/>
  <c r="J145" i="1"/>
  <c r="J117" i="1"/>
  <c r="J89" i="1"/>
  <c r="J59" i="1"/>
  <c r="J31" i="1"/>
  <c r="J498" i="1"/>
  <c r="J477" i="1"/>
  <c r="J455" i="1"/>
  <c r="J434" i="1"/>
  <c r="J413" i="1"/>
  <c r="J391" i="1"/>
  <c r="J370" i="1"/>
  <c r="J349" i="1"/>
  <c r="J327" i="1"/>
  <c r="J306" i="1"/>
  <c r="J285" i="1"/>
  <c r="J263" i="1"/>
  <c r="J242" i="1"/>
  <c r="J221" i="1"/>
  <c r="J199" i="1"/>
  <c r="J178" i="1"/>
  <c r="J157" i="1"/>
  <c r="J135" i="1"/>
  <c r="J114" i="1"/>
  <c r="J93" i="1"/>
  <c r="J71" i="1"/>
  <c r="J50" i="1"/>
  <c r="J29" i="1"/>
  <c r="J1004" i="1"/>
  <c r="J988" i="1"/>
  <c r="J972" i="1"/>
  <c r="J956" i="1"/>
  <c r="J940" i="1"/>
  <c r="J924" i="1"/>
  <c r="J908" i="1"/>
  <c r="J892" i="1"/>
  <c r="J876" i="1"/>
  <c r="J860" i="1"/>
  <c r="J844" i="1"/>
  <c r="J828" i="1"/>
  <c r="J812" i="1"/>
  <c r="J796" i="1"/>
  <c r="J780" i="1"/>
  <c r="J764" i="1"/>
  <c r="J748" i="1"/>
  <c r="J732" i="1"/>
  <c r="J716" i="1"/>
  <c r="J700" i="1"/>
  <c r="J684" i="1"/>
  <c r="J668" i="1"/>
  <c r="J652" i="1"/>
  <c r="J636" i="1"/>
  <c r="J620" i="1"/>
  <c r="J604" i="1"/>
  <c r="J588" i="1"/>
  <c r="J572" i="1"/>
  <c r="J556" i="1"/>
  <c r="J540" i="1"/>
  <c r="J524" i="1"/>
  <c r="J508" i="1"/>
  <c r="J492" i="1"/>
  <c r="J476" i="1"/>
  <c r="J460" i="1"/>
  <c r="J444" i="1"/>
  <c r="J428" i="1"/>
  <c r="J412" i="1"/>
  <c r="J396" i="1"/>
  <c r="J380" i="1"/>
  <c r="J364" i="1"/>
  <c r="J348" i="1"/>
  <c r="J332" i="1"/>
  <c r="J316" i="1"/>
  <c r="J300" i="1"/>
  <c r="J284" i="1"/>
  <c r="J268" i="1"/>
  <c r="J252" i="1"/>
  <c r="J236" i="1"/>
  <c r="J220" i="1"/>
  <c r="J204" i="1"/>
  <c r="J188" i="1"/>
  <c r="J172" i="1"/>
  <c r="J156" i="1"/>
  <c r="J140" i="1"/>
  <c r="J124" i="1"/>
  <c r="J108" i="1"/>
  <c r="J92" i="1"/>
  <c r="J76" i="1"/>
  <c r="J60" i="1"/>
  <c r="J44" i="1"/>
  <c r="J28" i="1"/>
  <c r="J12" i="1"/>
  <c r="J950" i="1"/>
  <c r="J907" i="1"/>
  <c r="J865" i="1"/>
  <c r="J822" i="1"/>
  <c r="J779" i="1"/>
  <c r="J737" i="1"/>
  <c r="J669" i="1"/>
  <c r="J583" i="1"/>
  <c r="J494" i="1"/>
  <c r="J379" i="1"/>
  <c r="J266" i="1"/>
  <c r="J139" i="1"/>
  <c r="J898" i="1"/>
  <c r="J770" i="1"/>
  <c r="J567" i="1"/>
  <c r="J978" i="1"/>
  <c r="J935" i="1"/>
  <c r="J893" i="1"/>
  <c r="J850" i="1"/>
  <c r="J807" i="1"/>
  <c r="J765" i="1"/>
  <c r="J722" i="1"/>
  <c r="J642" i="1"/>
  <c r="J557" i="1"/>
  <c r="J458" i="1"/>
  <c r="J345" i="1"/>
  <c r="J230" i="1"/>
  <c r="J91" i="1"/>
  <c r="J909" i="1"/>
  <c r="J781" i="1"/>
  <c r="J589" i="1"/>
  <c r="J302" i="1"/>
  <c r="J977" i="1"/>
  <c r="J934" i="1"/>
  <c r="J891" i="1"/>
  <c r="J849" i="1"/>
  <c r="J806" i="1"/>
  <c r="J763" i="1"/>
  <c r="J721" i="1"/>
  <c r="J637" i="1"/>
  <c r="J551" i="1"/>
  <c r="J451" i="1"/>
  <c r="J337" i="1"/>
  <c r="J223" i="1"/>
  <c r="J83" i="1"/>
  <c r="J21" i="1"/>
  <c r="J678" i="1"/>
  <c r="J635" i="1"/>
  <c r="J587" i="1"/>
  <c r="J550" i="1"/>
  <c r="J506" i="1"/>
  <c r="J442" i="1"/>
  <c r="J378" i="1"/>
  <c r="J321" i="1"/>
  <c r="J265" i="1"/>
  <c r="J207" i="1"/>
  <c r="J127" i="1"/>
  <c r="J58" i="1"/>
  <c r="J975" i="1"/>
  <c r="J927" i="1"/>
  <c r="J890" i="1"/>
  <c r="J869" i="1"/>
  <c r="J847" i="1"/>
  <c r="J826" i="1"/>
  <c r="J805" i="1"/>
  <c r="J783" i="1"/>
  <c r="J762" i="1"/>
  <c r="J741" i="1"/>
  <c r="J719" i="1"/>
  <c r="J698" i="1"/>
  <c r="J677" i="1"/>
  <c r="J655" i="1"/>
  <c r="J634" i="1"/>
  <c r="J613" i="1"/>
  <c r="J591" i="1"/>
  <c r="J570" i="1"/>
  <c r="J549" i="1"/>
  <c r="J527" i="1"/>
  <c r="J505" i="1"/>
  <c r="J475" i="1"/>
  <c r="J447" i="1"/>
  <c r="J419" i="1"/>
  <c r="J390" i="1"/>
  <c r="J362" i="1"/>
  <c r="J334" i="1"/>
  <c r="J305" i="1"/>
  <c r="J277" i="1"/>
  <c r="J249" i="1"/>
  <c r="J219" i="1"/>
  <c r="J191" i="1"/>
  <c r="J154" i="1"/>
  <c r="J115" i="1"/>
  <c r="J78" i="1"/>
  <c r="J27" i="1"/>
  <c r="J689" i="1"/>
  <c r="J641" i="1"/>
  <c r="J603" i="1"/>
  <c r="J561" i="1"/>
  <c r="J518" i="1"/>
  <c r="J463" i="1"/>
  <c r="J414" i="1"/>
  <c r="J357" i="1"/>
  <c r="J299" i="1"/>
  <c r="J243" i="1"/>
  <c r="J185" i="1"/>
  <c r="J107" i="1"/>
  <c r="J15" i="1"/>
  <c r="J1007" i="1"/>
  <c r="J970" i="1"/>
  <c r="J933" i="1"/>
  <c r="J1006" i="1"/>
  <c r="J985" i="1"/>
  <c r="J963" i="1"/>
  <c r="J942" i="1"/>
  <c r="J921" i="1"/>
  <c r="J899" i="1"/>
  <c r="J878" i="1"/>
  <c r="J857" i="1"/>
  <c r="J835" i="1"/>
  <c r="J814" i="1"/>
  <c r="J793" i="1"/>
  <c r="J771" i="1"/>
  <c r="J750" i="1"/>
  <c r="J729" i="1"/>
  <c r="J707" i="1"/>
  <c r="J686" i="1"/>
  <c r="J665" i="1"/>
  <c r="J643" i="1"/>
  <c r="J622" i="1"/>
  <c r="J601" i="1"/>
  <c r="J579" i="1"/>
  <c r="J558" i="1"/>
  <c r="J537" i="1"/>
  <c r="J515" i="1"/>
  <c r="J489" i="1"/>
  <c r="J459" i="1"/>
  <c r="J431" i="1"/>
  <c r="J403" i="1"/>
  <c r="J374" i="1"/>
  <c r="J346" i="1"/>
  <c r="J318" i="1"/>
  <c r="J289" i="1"/>
  <c r="J261" i="1"/>
  <c r="J233" i="1"/>
  <c r="J203" i="1"/>
  <c r="J170" i="1"/>
  <c r="J133" i="1"/>
  <c r="J94" i="1"/>
  <c r="J51" i="1"/>
  <c r="J47" i="1"/>
  <c r="J19" i="1"/>
  <c r="J166" i="1"/>
  <c r="J138" i="1"/>
  <c r="J110" i="1"/>
  <c r="J81" i="1"/>
  <c r="J53" i="1"/>
  <c r="J25" i="1"/>
  <c r="J493" i="1"/>
  <c r="J471" i="1"/>
  <c r="J450" i="1"/>
  <c r="J429" i="1"/>
  <c r="J407" i="1"/>
  <c r="J386" i="1"/>
  <c r="J365" i="1"/>
  <c r="J343" i="1"/>
  <c r="J322" i="1"/>
  <c r="J301" i="1"/>
  <c r="J279" i="1"/>
  <c r="J258" i="1"/>
  <c r="J237" i="1"/>
  <c r="J215" i="1"/>
  <c r="J194" i="1"/>
  <c r="J173" i="1"/>
  <c r="J151" i="1"/>
  <c r="J130" i="1"/>
  <c r="J109" i="1"/>
  <c r="J87" i="1"/>
  <c r="J66" i="1"/>
  <c r="J45" i="1"/>
  <c r="J23" i="1"/>
  <c r="J1000" i="1"/>
  <c r="J984" i="1"/>
  <c r="J968" i="1"/>
  <c r="J952" i="1"/>
  <c r="J936" i="1"/>
  <c r="J920" i="1"/>
  <c r="J904" i="1"/>
  <c r="J888" i="1"/>
  <c r="J872" i="1"/>
  <c r="J856" i="1"/>
  <c r="J840" i="1"/>
  <c r="J824" i="1"/>
  <c r="J808" i="1"/>
  <c r="J792" i="1"/>
  <c r="J776" i="1"/>
  <c r="J760" i="1"/>
  <c r="J744" i="1"/>
  <c r="J728" i="1"/>
  <c r="J712" i="1"/>
  <c r="J696" i="1"/>
  <c r="J680" i="1"/>
  <c r="J664" i="1"/>
  <c r="J648" i="1"/>
  <c r="J632" i="1"/>
  <c r="J616" i="1"/>
  <c r="J600" i="1"/>
  <c r="J584" i="1"/>
  <c r="J568" i="1"/>
  <c r="J552" i="1"/>
  <c r="J536" i="1"/>
  <c r="J520" i="1"/>
  <c r="J504" i="1"/>
  <c r="J488" i="1"/>
  <c r="J472" i="1"/>
  <c r="J456" i="1"/>
  <c r="J440" i="1"/>
  <c r="J424" i="1"/>
  <c r="J408" i="1"/>
  <c r="J392" i="1"/>
  <c r="J376" i="1"/>
  <c r="J360" i="1"/>
  <c r="J344" i="1"/>
  <c r="J328" i="1"/>
  <c r="J312" i="1"/>
  <c r="J296" i="1"/>
  <c r="J280" i="1"/>
  <c r="J264" i="1"/>
  <c r="J248" i="1"/>
  <c r="J232" i="1"/>
  <c r="J216" i="1"/>
  <c r="J200" i="1"/>
  <c r="J184" i="1"/>
  <c r="J168" i="1"/>
  <c r="J152" i="1"/>
  <c r="J136" i="1"/>
  <c r="J120" i="1"/>
  <c r="J104" i="1"/>
  <c r="J88" i="1"/>
  <c r="J72" i="1"/>
  <c r="J56" i="1"/>
  <c r="J40" i="1"/>
  <c r="J24" i="1"/>
  <c r="J245" i="1"/>
  <c r="J982" i="1"/>
  <c r="J897" i="1"/>
  <c r="J811" i="1"/>
  <c r="J769" i="1"/>
  <c r="J726" i="1"/>
  <c r="J647" i="1"/>
  <c r="J562" i="1"/>
  <c r="J465" i="1"/>
  <c r="J351" i="1"/>
  <c r="J238" i="1"/>
  <c r="J101" i="1"/>
  <c r="J866" i="1"/>
  <c r="J738" i="1"/>
  <c r="J473" i="1"/>
  <c r="J967" i="1"/>
  <c r="J925" i="1"/>
  <c r="J882" i="1"/>
  <c r="J839" i="1"/>
  <c r="J797" i="1"/>
  <c r="J754" i="1"/>
  <c r="J706" i="1"/>
  <c r="J621" i="1"/>
  <c r="J535" i="1"/>
  <c r="J430" i="1"/>
  <c r="J315" i="1"/>
  <c r="J202" i="1"/>
  <c r="J994" i="1"/>
  <c r="J877" i="1"/>
  <c r="J749" i="1"/>
  <c r="J525" i="1"/>
  <c r="J989" i="1"/>
  <c r="J966" i="1"/>
  <c r="J923" i="1"/>
  <c r="J881" i="1"/>
  <c r="J838" i="1"/>
  <c r="J795" i="1"/>
  <c r="J753" i="1"/>
  <c r="J701" i="1"/>
  <c r="J615" i="1"/>
  <c r="J530" i="1"/>
  <c r="J422" i="1"/>
  <c r="J309" i="1"/>
  <c r="J195" i="1"/>
  <c r="J63" i="1"/>
  <c r="J710" i="1"/>
  <c r="J667" i="1"/>
  <c r="J619" i="1"/>
  <c r="J577" i="1"/>
  <c r="J534" i="1"/>
  <c r="J485" i="1"/>
  <c r="J427" i="1"/>
  <c r="J363" i="1"/>
  <c r="J307" i="1"/>
  <c r="J250" i="1"/>
  <c r="J193" i="1"/>
  <c r="J118" i="1"/>
  <c r="J30" i="1"/>
  <c r="J965" i="1"/>
  <c r="J917" i="1"/>
  <c r="J885" i="1"/>
  <c r="J863" i="1"/>
  <c r="J842" i="1"/>
  <c r="J821" i="1"/>
  <c r="J799" i="1"/>
  <c r="J778" i="1"/>
  <c r="J757" i="1"/>
  <c r="J735" i="1"/>
  <c r="J714" i="1"/>
  <c r="J693" i="1"/>
  <c r="J671" i="1"/>
  <c r="J650" i="1"/>
  <c r="J629" i="1"/>
  <c r="J607" i="1"/>
  <c r="J586" i="1"/>
  <c r="J565" i="1"/>
  <c r="J543" i="1"/>
  <c r="J522" i="1"/>
  <c r="J497" i="1"/>
  <c r="J469" i="1"/>
  <c r="J441" i="1"/>
  <c r="J411" i="1"/>
  <c r="J383" i="1"/>
  <c r="J355" i="1"/>
  <c r="J326" i="1"/>
  <c r="J298" i="1"/>
  <c r="J270" i="1"/>
  <c r="J241" i="1"/>
  <c r="J213" i="1"/>
  <c r="J182" i="1"/>
  <c r="J143" i="1"/>
  <c r="J106" i="1"/>
  <c r="J69" i="1"/>
  <c r="J14" i="1"/>
  <c r="J715" i="1"/>
  <c r="J673" i="1"/>
  <c r="J630" i="1"/>
  <c r="J593" i="1"/>
  <c r="J545" i="1"/>
  <c r="J499" i="1"/>
  <c r="J449" i="1"/>
  <c r="J399" i="1"/>
  <c r="J342" i="1"/>
  <c r="J286" i="1"/>
  <c r="J229" i="1"/>
  <c r="J165" i="1"/>
  <c r="J90" i="1"/>
  <c r="J1002" i="1"/>
  <c r="J959" i="1"/>
  <c r="J922" i="1"/>
  <c r="J1001" i="1"/>
  <c r="J979" i="1"/>
  <c r="J958" i="1"/>
  <c r="J937" i="1"/>
  <c r="J915" i="1"/>
  <c r="J894" i="1"/>
  <c r="J873" i="1"/>
  <c r="J851" i="1"/>
  <c r="J830" i="1"/>
  <c r="J809" i="1"/>
  <c r="J787" i="1"/>
  <c r="J766" i="1"/>
  <c r="J745" i="1"/>
  <c r="J723" i="1"/>
  <c r="J702" i="1"/>
  <c r="J681" i="1"/>
  <c r="J659" i="1"/>
  <c r="J638" i="1"/>
  <c r="J617" i="1"/>
  <c r="J595" i="1"/>
  <c r="J574" i="1"/>
  <c r="J553" i="1"/>
  <c r="J531" i="1"/>
  <c r="J510" i="1"/>
  <c r="J481" i="1"/>
  <c r="J453" i="1"/>
  <c r="J425" i="1"/>
  <c r="J395" i="1"/>
  <c r="J367" i="1"/>
  <c r="J339" i="1"/>
  <c r="J310" i="1"/>
  <c r="J282" i="1"/>
  <c r="J254" i="1"/>
  <c r="J225" i="1"/>
  <c r="J197" i="1"/>
  <c r="J161" i="1"/>
  <c r="J122" i="1"/>
  <c r="J85" i="1"/>
  <c r="J37" i="1"/>
  <c r="J41" i="1"/>
  <c r="J11" i="1"/>
  <c r="J187" i="1"/>
  <c r="J159" i="1"/>
  <c r="J131" i="1"/>
  <c r="J102" i="1"/>
  <c r="J74" i="1"/>
  <c r="J46" i="1"/>
  <c r="J17" i="1"/>
  <c r="J509" i="1"/>
  <c r="J487" i="1"/>
  <c r="J466" i="1"/>
  <c r="J445" i="1"/>
  <c r="J423" i="1"/>
  <c r="J402" i="1"/>
  <c r="J381" i="1"/>
  <c r="J359" i="1"/>
  <c r="J338" i="1"/>
  <c r="J317" i="1"/>
  <c r="J295" i="1"/>
  <c r="J274" i="1"/>
  <c r="J253" i="1"/>
  <c r="J231" i="1"/>
  <c r="J210" i="1"/>
  <c r="J189" i="1"/>
  <c r="J167" i="1"/>
  <c r="J146" i="1"/>
  <c r="J125" i="1"/>
  <c r="J103" i="1"/>
  <c r="J82" i="1"/>
  <c r="J61" i="1"/>
  <c r="J39" i="1"/>
  <c r="J18" i="1"/>
  <c r="J996" i="1"/>
  <c r="J980" i="1"/>
  <c r="J964" i="1"/>
  <c r="J948" i="1"/>
  <c r="J932" i="1"/>
  <c r="J916" i="1"/>
  <c r="J900" i="1"/>
  <c r="J884" i="1"/>
  <c r="J868" i="1"/>
  <c r="J852" i="1"/>
  <c r="J836" i="1"/>
  <c r="J820" i="1"/>
  <c r="J804" i="1"/>
  <c r="J788" i="1"/>
  <c r="J772" i="1"/>
  <c r="J756" i="1"/>
  <c r="J740" i="1"/>
  <c r="J724" i="1"/>
  <c r="J708" i="1"/>
  <c r="J692" i="1"/>
  <c r="J676" i="1"/>
  <c r="J660" i="1"/>
  <c r="J644" i="1"/>
  <c r="J628" i="1"/>
  <c r="J612" i="1"/>
  <c r="J596" i="1"/>
  <c r="J580" i="1"/>
  <c r="J564" i="1"/>
  <c r="J548" i="1"/>
  <c r="J532" i="1"/>
  <c r="J516" i="1"/>
  <c r="J500" i="1"/>
  <c r="J484" i="1"/>
  <c r="J468" i="1"/>
  <c r="J452" i="1"/>
  <c r="J436" i="1"/>
  <c r="J420" i="1"/>
  <c r="J404" i="1"/>
  <c r="J388" i="1"/>
  <c r="J372" i="1"/>
  <c r="J356" i="1"/>
  <c r="J340" i="1"/>
  <c r="J324" i="1"/>
  <c r="J308" i="1"/>
  <c r="J292" i="1"/>
  <c r="J276" i="1"/>
  <c r="J260" i="1"/>
  <c r="J244" i="1"/>
  <c r="J228" i="1"/>
  <c r="J212" i="1"/>
  <c r="J196" i="1"/>
  <c r="J180" i="1"/>
  <c r="J164" i="1"/>
  <c r="J148" i="1"/>
  <c r="J132" i="1"/>
  <c r="J116" i="1"/>
  <c r="J100" i="1"/>
  <c r="J84" i="1"/>
  <c r="J68" i="1"/>
  <c r="J52" i="1"/>
  <c r="J36" i="1"/>
  <c r="J20" i="1"/>
  <c r="H9" i="1"/>
  <c r="K9" i="1" s="1"/>
  <c r="G9" i="1"/>
  <c r="L9" i="1" l="1"/>
  <c r="L7" i="1" s="1"/>
  <c r="J9" i="1"/>
  <c r="J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CLS</author>
    <author>cstevens</author>
  </authors>
  <commentList>
    <comment ref="G3" authorId="0" shapeId="0" xr:uid="{4A8B85D4-EFC8-43EC-9C7B-4D5DE7CFE119}">
      <text>
        <r>
          <rPr>
            <b/>
            <sz val="9"/>
            <color indexed="81"/>
            <rFont val="Tahoma"/>
            <family val="2"/>
          </rPr>
          <t>CLS:</t>
        </r>
        <r>
          <rPr>
            <sz val="9"/>
            <color indexed="81"/>
            <rFont val="Tahoma"/>
            <family val="2"/>
          </rPr>
          <t xml:space="preserve">
Criti</t>
        </r>
      </text>
    </comment>
    <comment ref="B5" authorId="0" shapeId="0" xr:uid="{55AC30D4-A27D-4F75-848A-CC9A7E3B65E8}">
      <text>
        <r>
          <rPr>
            <b/>
            <sz val="9"/>
            <color indexed="81"/>
            <rFont val="Tahoma"/>
            <family val="2"/>
          </rPr>
          <t>CLS:</t>
        </r>
        <r>
          <rPr>
            <sz val="9"/>
            <color indexed="81"/>
            <rFont val="Tahoma"/>
            <family val="2"/>
          </rPr>
          <t xml:space="preserve">
Using a non-zero argument (TRUE) turns this function volatile.</t>
        </r>
      </text>
    </comment>
    <comment ref="G8" authorId="0" shapeId="0" xr:uid="{26264295-EF29-440D-8054-DDD53A00F924}">
      <text>
        <r>
          <rPr>
            <b/>
            <sz val="9"/>
            <color indexed="81"/>
            <rFont val="Tahoma"/>
            <family val="2"/>
          </rPr>
          <t>CLS:</t>
        </r>
        <r>
          <rPr>
            <sz val="9"/>
            <color indexed="81"/>
            <rFont val="Tahoma"/>
            <family val="2"/>
          </rPr>
          <t xml:space="preserve">
The mean of the five measurements in one (simulated) sample.</t>
        </r>
      </text>
    </comment>
    <comment ref="H8" authorId="1" shapeId="0" xr:uid="{30986BA7-E809-4736-8A3E-6173F9BDEABB}">
      <text>
        <r>
          <rPr>
            <b/>
            <sz val="9"/>
            <color indexed="81"/>
            <rFont val="Tahoma"/>
            <family val="2"/>
          </rPr>
          <t>cstevens:</t>
        </r>
        <r>
          <rPr>
            <sz val="9"/>
            <color indexed="81"/>
            <rFont val="Tahoma"/>
            <family val="2"/>
          </rPr>
          <t xml:space="preserve">
The standard error of the mean of five measurements.</t>
        </r>
      </text>
    </comment>
    <comment ref="I8" authorId="0" shapeId="0" xr:uid="{FAAF0170-9773-4B8E-8CAC-22DD46FA8F75}">
      <text>
        <r>
          <rPr>
            <b/>
            <sz val="9"/>
            <color indexed="81"/>
            <rFont val="Tahoma"/>
            <family val="2"/>
          </rPr>
          <t>CLS:</t>
        </r>
        <r>
          <rPr>
            <sz val="9"/>
            <color indexed="81"/>
            <rFont val="Tahoma"/>
            <family val="2"/>
          </rPr>
          <t xml:space="preserve">
The margin of error for the 95% PI or 95% CI when </t>
        </r>
        <r>
          <rPr>
            <sz val="9"/>
            <color indexed="81"/>
            <rFont val="Symbol"/>
            <family val="1"/>
            <charset val="2"/>
          </rPr>
          <t>s</t>
        </r>
        <r>
          <rPr>
            <sz val="9"/>
            <color indexed="81"/>
            <rFont val="Tahoma"/>
            <family val="2"/>
          </rPr>
          <t xml:space="preserve"> is known. Assumes sampling distr of the mean is normal.</t>
        </r>
      </text>
    </comment>
    <comment ref="J8" authorId="0" shapeId="0" xr:uid="{C3EDE881-1FB6-4475-9A73-5086A6D9B270}">
      <text>
        <r>
          <rPr>
            <b/>
            <sz val="9"/>
            <color indexed="81"/>
            <rFont val="Tahoma"/>
            <family val="2"/>
          </rPr>
          <t>CLS:</t>
        </r>
        <r>
          <rPr>
            <sz val="9"/>
            <color indexed="81"/>
            <rFont val="Tahoma"/>
            <family val="2"/>
          </rPr>
          <t xml:space="preserve">
Does the 95% CI actually contain the true (population) mean?</t>
        </r>
      </text>
    </comment>
    <comment ref="K8" authorId="0" shapeId="0" xr:uid="{8A9D969F-5F87-47B6-956C-FFE99747A46D}">
      <text>
        <r>
          <rPr>
            <b/>
            <sz val="9"/>
            <color indexed="81"/>
            <rFont val="Tahoma"/>
            <family val="2"/>
          </rPr>
          <t>CLS:</t>
        </r>
        <r>
          <rPr>
            <sz val="9"/>
            <color indexed="81"/>
            <rFont val="Tahoma"/>
            <family val="2"/>
          </rPr>
          <t xml:space="preserve">
The margin of error for the 95% PI or 95% CI when </t>
        </r>
        <r>
          <rPr>
            <sz val="9"/>
            <color indexed="81"/>
            <rFont val="Symbol"/>
            <family val="1"/>
            <charset val="2"/>
          </rPr>
          <t>s</t>
        </r>
        <r>
          <rPr>
            <sz val="9"/>
            <color indexed="81"/>
            <rFont val="Tahoma"/>
            <family val="2"/>
          </rPr>
          <t xml:space="preserve"> is unknown. Assumes sampling distr of the mean is normal.</t>
        </r>
      </text>
    </comment>
    <comment ref="L8" authorId="0" shapeId="0" xr:uid="{FD7C5262-CFDD-4129-9965-60DDC83C0916}">
      <text>
        <r>
          <rPr>
            <b/>
            <sz val="9"/>
            <color indexed="81"/>
            <rFont val="Tahoma"/>
            <family val="2"/>
          </rPr>
          <t>CLS:</t>
        </r>
        <r>
          <rPr>
            <sz val="9"/>
            <color indexed="81"/>
            <rFont val="Tahoma"/>
            <family val="2"/>
          </rPr>
          <t xml:space="preserve">
Does the 95% CI actually contain the true (population) mean?</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<sst xmlns="http://schemas.openxmlformats.org/spreadsheetml/2006/main" count="30" uniqueCount="27">
  <si>
    <t>m</t>
  </si>
  <si>
    <t>s</t>
  </si>
  <si>
    <t>n</t>
  </si>
  <si>
    <r>
      <rPr>
        <sz val="11"/>
        <color theme="1"/>
        <rFont val="Symbol"/>
        <family val="1"/>
        <charset val="2"/>
      </rPr>
      <t>s</t>
    </r>
    <r>
      <rPr>
        <sz val="11"/>
        <color theme="1"/>
        <rFont val="Calibri"/>
        <family val="2"/>
        <scheme val="minor"/>
      </rPr>
      <t>(xbar)</t>
    </r>
  </si>
  <si>
    <t>&lt;-- sample size</t>
  </si>
  <si>
    <t>Seed</t>
  </si>
  <si>
    <t>xbar</t>
  </si>
  <si>
    <t>z_crit</t>
  </si>
  <si>
    <t>t_crit</t>
  </si>
  <si>
    <r>
      <t xml:space="preserve">Contains </t>
    </r>
    <r>
      <rPr>
        <sz val="11"/>
        <color theme="1"/>
        <rFont val="Symbol"/>
        <family val="1"/>
        <charset val="2"/>
      </rPr>
      <t>m</t>
    </r>
    <r>
      <rPr>
        <sz val="11"/>
        <color theme="1"/>
        <rFont val="Calibri"/>
        <family val="2"/>
        <scheme val="minor"/>
      </rPr>
      <t>?</t>
    </r>
  </si>
  <si>
    <t>95% MOE</t>
  </si>
  <si>
    <r>
      <rPr>
        <b/>
        <sz val="11"/>
        <color theme="1"/>
        <rFont val="Symbol"/>
        <family val="1"/>
        <charset val="2"/>
      </rPr>
      <t>s</t>
    </r>
    <r>
      <rPr>
        <b/>
        <sz val="11"/>
        <color theme="1"/>
        <rFont val="Calibri"/>
        <family val="2"/>
        <scheme val="minor"/>
      </rPr>
      <t xml:space="preserve"> known</t>
    </r>
  </si>
  <si>
    <r>
      <rPr>
        <b/>
        <sz val="11"/>
        <color theme="1"/>
        <rFont val="Symbol"/>
        <family val="1"/>
        <charset val="2"/>
      </rPr>
      <t>s</t>
    </r>
    <r>
      <rPr>
        <b/>
        <sz val="11"/>
        <color theme="1"/>
        <rFont val="Calibri"/>
        <family val="2"/>
        <scheme val="minor"/>
      </rPr>
      <t xml:space="preserve"> unknown</t>
    </r>
  </si>
  <si>
    <r>
      <t xml:space="preserve">&lt;-- when </t>
    </r>
    <r>
      <rPr>
        <sz val="11"/>
        <color theme="1"/>
        <rFont val="Symbol"/>
        <family val="1"/>
        <charset val="2"/>
      </rPr>
      <t>s</t>
    </r>
    <r>
      <rPr>
        <sz val="11"/>
        <color theme="1"/>
        <rFont val="Calibri"/>
        <family val="2"/>
        <scheme val="minor"/>
      </rPr>
      <t xml:space="preserve"> is unknown; depends on DOF</t>
    </r>
  </si>
  <si>
    <r>
      <t xml:space="preserve">&lt;-- when </t>
    </r>
    <r>
      <rPr>
        <sz val="11"/>
        <color theme="1"/>
        <rFont val="Symbol"/>
        <family val="1"/>
        <charset val="2"/>
      </rPr>
      <t>s</t>
    </r>
    <r>
      <rPr>
        <sz val="11"/>
        <color theme="1"/>
        <rFont val="Calibri"/>
        <family val="2"/>
        <scheme val="minor"/>
      </rPr>
      <t xml:space="preserve"> is known</t>
    </r>
  </si>
  <si>
    <t>Simulated data (1000 samples with n=5)</t>
  </si>
  <si>
    <t>&lt;-- pop std error of mean of 5 (CLT)</t>
  </si>
  <si>
    <t>CL</t>
  </si>
  <si>
    <t>SL</t>
  </si>
  <si>
    <t>&lt;-- confidence level</t>
  </si>
  <si>
    <t>&lt;-- significance level</t>
  </si>
  <si>
    <t>check CL --&gt;</t>
  </si>
  <si>
    <t>&lt;-- population mean (mg Zn)</t>
  </si>
  <si>
    <t>&lt;-- pop std dev (mg Zn)</t>
  </si>
  <si>
    <t>Student #</t>
  </si>
  <si>
    <t>SEM</t>
  </si>
  <si>
    <t>&lt;-- for RNG (volatile)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</si>
</sst>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9">
    <font>
      <sz val="11"/>
      <color theme="1"/>
      <name val="Calibri"/>
      <family val="2"/>
      <scheme val="minor"/>
    </font>
    <font>
      <b/>
      <sz val="11"/>
      <color theme="1"/>
      <name val="Calibri"/>
      <family val="2"/>
      <scheme val="minor"/>
    </font>
    <font>
      <sz val="11"/>
      <color theme="1"/>
      <name val="Symbol"/>
      <family val="1"/>
      <charset val="2"/>
    </font>
    <font>
      <sz val="11"/>
      <color theme="1"/>
      <name val="Calibri"/>
      <family val="1"/>
      <charset val="2"/>
      <scheme val="minor"/>
    </font>
    <font>
      <b/>
      <sz val="11"/>
      <color theme="1"/>
      <name val="Calibri"/>
      <family val="1"/>
      <charset val="2"/>
      <scheme val="minor"/>
    </font>
    <font>
      <b/>
      <sz val="11"/>
      <color theme="1"/>
      <name val="Symbol"/>
      <family val="1"/>
      <charset val="2"/>
    </font>
    <font>
      <sz val="9"/>
      <color indexed="81"/>
      <name val="Tahoma"/>
      <family val="2"/>
    </font>
    <font>
      <b/>
      <sz val="9"/>
      <color indexed="81"/>
      <name val="Tahoma"/>
      <family val="2"/>
    </font>
    <font>
      <sz val="9"/>
      <color indexed="81"/>
      <name val="Symbol"/>
      <family val="1"/>
      <charset val="2"/>
    </font>
  </fonts>
  <fills count="5">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3" tint="0.79998168889431442"/>
        <bgColor indexed="64"/>
      </patternFill>
    </fill>
  </fills>
  <borders count="12">
    <border>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xf numFmtId="0" fontId="0" fillId="0" borderId="0" xfId="0" applyAlignment="1">
      <alignment horizontal="center"/>
    </xf>
    <xf numFmtId="0" fontId="2" fillId="0" borderId="0" xfId="0" applyFont="1" applyAlignment="1">
      <alignment horizontal="right"/>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Continuous"/>
    </xf>
    <xf numFmtId="0" fontId="0" fillId="0" borderId="1" xfId="0" applyBorder="1" applyAlignment="1">
      <alignment horizontal="centerContinuous"/>
    </xf>
    <xf numFmtId="4" fontId="0" fillId="0" borderId="0" xfId="0" applyNumberFormat="1" applyAlignment="1">
      <alignment horizontal="center"/>
    </xf>
    <xf numFmtId="165" fontId="1" fillId="0" borderId="0" xfId="0" applyNumberFormat="1" applyFont="1" applyAlignment="1">
      <alignment horizontal="center"/>
    </xf>
    <xf numFmtId="0" fontId="4" fillId="2" borderId="2" xfId="0" applyFont="1" applyFill="1" applyBorder="1" applyAlignment="1">
      <alignment horizontal="centerContinuous"/>
    </xf>
    <xf numFmtId="0" fontId="1" fillId="2" borderId="3" xfId="0" applyFont="1" applyFill="1" applyBorder="1" applyAlignment="1">
      <alignment horizontal="centerContinuous"/>
    </xf>
    <xf numFmtId="0" fontId="0" fillId="2" borderId="3" xfId="0" applyFill="1" applyBorder="1" applyAlignment="1">
      <alignment horizontal="centerContinuous"/>
    </xf>
    <xf numFmtId="164" fontId="0" fillId="3" borderId="11" xfId="0" applyNumberFormat="1" applyFill="1" applyBorder="1" applyAlignment="1">
      <alignment horizontal="center"/>
    </xf>
    <xf numFmtId="0" fontId="0" fillId="3" borderId="9" xfId="0" applyFill="1" applyBorder="1" applyAlignment="1">
      <alignment horizontal="right"/>
    </xf>
    <xf numFmtId="0" fontId="0" fillId="3" borderId="2" xfId="0" applyFill="1" applyBorder="1" applyAlignment="1">
      <alignment horizontal="right"/>
    </xf>
    <xf numFmtId="164" fontId="0" fillId="3" borderId="3" xfId="0" applyNumberFormat="1" applyFill="1" applyBorder="1" applyAlignment="1">
      <alignment horizontal="center"/>
    </xf>
    <xf numFmtId="4" fontId="0" fillId="4" borderId="4" xfId="0" applyNumberFormat="1" applyFill="1" applyBorder="1" applyAlignment="1">
      <alignment horizontal="center"/>
    </xf>
    <xf numFmtId="4" fontId="0" fillId="4" borderId="5" xfId="0" applyNumberFormat="1" applyFill="1" applyBorder="1" applyAlignment="1">
      <alignment horizontal="center"/>
    </xf>
    <xf numFmtId="4" fontId="0" fillId="4" borderId="6" xfId="0" applyNumberFormat="1" applyFill="1" applyBorder="1" applyAlignment="1">
      <alignment horizontal="center"/>
    </xf>
    <xf numFmtId="4" fontId="0" fillId="4" borderId="7" xfId="0" applyNumberFormat="1" applyFill="1" applyBorder="1" applyAlignment="1">
      <alignment horizontal="center"/>
    </xf>
    <xf numFmtId="4" fontId="0" fillId="4" borderId="0" xfId="0" applyNumberFormat="1" applyFill="1" applyAlignment="1">
      <alignment horizontal="center"/>
    </xf>
    <xf numFmtId="4" fontId="0" fillId="4" borderId="8" xfId="0" applyNumberFormat="1" applyFill="1" applyBorder="1" applyAlignment="1">
      <alignment horizontal="center"/>
    </xf>
    <xf numFmtId="4" fontId="0" fillId="4" borderId="9" xfId="0" applyNumberFormat="1" applyFill="1" applyBorder="1" applyAlignment="1">
      <alignment horizontal="center"/>
    </xf>
    <xf numFmtId="4" fontId="0" fillId="4" borderId="10" xfId="0" applyNumberFormat="1" applyFill="1" applyBorder="1" applyAlignment="1">
      <alignment horizontal="center"/>
    </xf>
    <xf numFmtId="4" fontId="0" fillId="4" borderId="11" xfId="0" applyNumberFormat="1" applyFill="1" applyBorder="1" applyAlignment="1">
      <alignment horizontal="center"/>
    </xf>
    <xf numFmtId="9" fontId="0" fillId="0" borderId="0" xfId="0" applyNumberFormat="1" applyAlignment="1">
      <alignment horizontal="center"/>
    </xf>
    <xf numFmtId="4" fontId="1" fillId="0" borderId="0" xfId="0" applyNumberFormat="1" applyFont="1" applyAlignment="1">
      <alignment horizontal="center"/>
    </xf>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PI for mean Zn, </a:t>
            </a:r>
            <a:r>
              <a:rPr lang="en-US">
                <a:latin typeface="Symbol" panose="05050102010706020507" pitchFamily="18" charset="2"/>
              </a:rPr>
              <a:t>m</a:t>
            </a:r>
            <a:r>
              <a:rPr lang="en-US"/>
              <a:t> and </a:t>
            </a:r>
            <a:r>
              <a:rPr lang="en-US">
                <a:latin typeface="Symbol" panose="05050102010706020507" pitchFamily="18" charset="2"/>
              </a:rPr>
              <a:t>s</a:t>
            </a:r>
            <a:r>
              <a:rPr lang="en-US"/>
              <a:t> known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Pt>
            <c:idx val="24"/>
            <c:marker>
              <c:symbol val="none"/>
            </c:marker>
            <c:bubble3D val="0"/>
            <c:extLst>
              <c:ext xmlns:c16="http://schemas.microsoft.com/office/drawing/2014/chart" uri="{C3380CC4-5D6E-409C-BE32-E72D297353CC}">
                <c16:uniqueId val="{00000010-B5FA-48C0-B169-1A7D71D08D40}"/>
              </c:ext>
            </c:extLst>
          </c:dPt>
          <c:yVal>
            <c:numRef>
              <c:f>Sheet1!$G$9:$G$33</c:f>
              <c:numCache>
                <c:formatCode>#,##0.00</c:formatCode>
                <c:ptCount val="25"/>
                <c:pt idx="0">
                  <c:v>13.240287587648353</c:v>
                </c:pt>
                <c:pt idx="1">
                  <c:v>13.257463411201133</c:v>
                </c:pt>
                <c:pt idx="2">
                  <c:v>13.388024093953575</c:v>
                </c:pt>
                <c:pt idx="3">
                  <c:v>13.568587242813596</c:v>
                </c:pt>
                <c:pt idx="4">
                  <c:v>13.184445302069582</c:v>
                </c:pt>
                <c:pt idx="5">
                  <c:v>13.186159448844908</c:v>
                </c:pt>
                <c:pt idx="6">
                  <c:v>13.091343149793213</c:v>
                </c:pt>
                <c:pt idx="7">
                  <c:v>13.285156314662265</c:v>
                </c:pt>
                <c:pt idx="8">
                  <c:v>13.142031121932684</c:v>
                </c:pt>
                <c:pt idx="9">
                  <c:v>13.140165305583228</c:v>
                </c:pt>
                <c:pt idx="10">
                  <c:v>13.246076698630356</c:v>
                </c:pt>
                <c:pt idx="11">
                  <c:v>13.250546078576786</c:v>
                </c:pt>
                <c:pt idx="12">
                  <c:v>13.243234125231805</c:v>
                </c:pt>
                <c:pt idx="13">
                  <c:v>13.497844608087997</c:v>
                </c:pt>
                <c:pt idx="14">
                  <c:v>13.124668223342084</c:v>
                </c:pt>
                <c:pt idx="15">
                  <c:v>13.174039416626027</c:v>
                </c:pt>
                <c:pt idx="16">
                  <c:v>13.436438906907734</c:v>
                </c:pt>
                <c:pt idx="17">
                  <c:v>13.145663037186941</c:v>
                </c:pt>
                <c:pt idx="18">
                  <c:v>13.367761825004365</c:v>
                </c:pt>
                <c:pt idx="19">
                  <c:v>13.372970449094669</c:v>
                </c:pt>
                <c:pt idx="20">
                  <c:v>13.461254851866633</c:v>
                </c:pt>
                <c:pt idx="21">
                  <c:v>13.07013846887078</c:v>
                </c:pt>
                <c:pt idx="22">
                  <c:v>13.280120250804378</c:v>
                </c:pt>
                <c:pt idx="23">
                  <c:v>13.091735601247802</c:v>
                </c:pt>
                <c:pt idx="24">
                  <c:v>13.230386880889011</c:v>
                </c:pt>
              </c:numCache>
            </c:numRef>
          </c:yVal>
          <c:smooth val="0"/>
          <c:extLst>
            <c:ext xmlns:c16="http://schemas.microsoft.com/office/drawing/2014/chart" uri="{C3380CC4-5D6E-409C-BE32-E72D297353CC}">
              <c16:uniqueId val="{00000000-B5FA-48C0-B169-1A7D71D08D40}"/>
            </c:ext>
          </c:extLst>
        </c:ser>
        <c:ser>
          <c:idx val="1"/>
          <c:order val="1"/>
          <c:spPr>
            <a:ln w="19050" cap="rnd">
              <a:solidFill>
                <a:srgbClr val="C00000"/>
              </a:solidFill>
              <a:round/>
            </a:ln>
            <a:effectLst/>
          </c:spPr>
          <c:marker>
            <c:symbol val="none"/>
          </c:marker>
          <c:xVal>
            <c:numRef>
              <c:f>Sheet1!$N$4:$N$5</c:f>
              <c:numCache>
                <c:formatCode>General</c:formatCode>
                <c:ptCount val="2"/>
                <c:pt idx="0">
                  <c:v>0</c:v>
                </c:pt>
                <c:pt idx="1">
                  <c:v>25</c:v>
                </c:pt>
              </c:numCache>
            </c:numRef>
          </c:xVal>
          <c:yVal>
            <c:numRef>
              <c:f>Sheet1!$O$4:$O$5</c:f>
              <c:numCache>
                <c:formatCode>General</c:formatCode>
                <c:ptCount val="2"/>
                <c:pt idx="0">
                  <c:v>13.3</c:v>
                </c:pt>
                <c:pt idx="1">
                  <c:v>13.3</c:v>
                </c:pt>
              </c:numCache>
            </c:numRef>
          </c:yVal>
          <c:smooth val="0"/>
          <c:extLst>
            <c:ext xmlns:c16="http://schemas.microsoft.com/office/drawing/2014/chart" uri="{C3380CC4-5D6E-409C-BE32-E72D297353CC}">
              <c16:uniqueId val="{00000001-B5FA-48C0-B169-1A7D71D08D40}"/>
            </c:ext>
          </c:extLst>
        </c:ser>
        <c:ser>
          <c:idx val="2"/>
          <c:order val="2"/>
          <c:spPr>
            <a:ln w="9525" cap="rnd">
              <a:solidFill>
                <a:srgbClr val="C00000"/>
              </a:solidFill>
              <a:prstDash val="sysDot"/>
              <a:round/>
            </a:ln>
            <a:effectLst/>
          </c:spPr>
          <c:marker>
            <c:symbol val="none"/>
          </c:marker>
          <c:xVal>
            <c:numRef>
              <c:f>Sheet1!$N$4:$N$5</c:f>
              <c:numCache>
                <c:formatCode>General</c:formatCode>
                <c:ptCount val="2"/>
                <c:pt idx="0">
                  <c:v>0</c:v>
                </c:pt>
                <c:pt idx="1">
                  <c:v>25</c:v>
                </c:pt>
              </c:numCache>
            </c:numRef>
          </c:xVal>
          <c:yVal>
            <c:numRef>
              <c:f>Sheet1!$P$4:$P$5</c:f>
              <c:numCache>
                <c:formatCode>#,##0.00</c:formatCode>
                <c:ptCount val="2"/>
                <c:pt idx="0">
                  <c:v>12.90556485674054</c:v>
                </c:pt>
                <c:pt idx="1">
                  <c:v>12.90556485674054</c:v>
                </c:pt>
              </c:numCache>
            </c:numRef>
          </c:yVal>
          <c:smooth val="0"/>
          <c:extLst>
            <c:ext xmlns:c16="http://schemas.microsoft.com/office/drawing/2014/chart" uri="{C3380CC4-5D6E-409C-BE32-E72D297353CC}">
              <c16:uniqueId val="{00000002-B5FA-48C0-B169-1A7D71D08D40}"/>
            </c:ext>
          </c:extLst>
        </c:ser>
        <c:ser>
          <c:idx val="3"/>
          <c:order val="3"/>
          <c:spPr>
            <a:ln w="9525" cap="rnd">
              <a:solidFill>
                <a:srgbClr val="C00000"/>
              </a:solidFill>
              <a:prstDash val="sysDot"/>
              <a:round/>
            </a:ln>
            <a:effectLst/>
          </c:spPr>
          <c:marker>
            <c:symbol val="none"/>
          </c:marker>
          <c:xVal>
            <c:numRef>
              <c:f>Sheet1!$N$4:$N$5</c:f>
              <c:numCache>
                <c:formatCode>General</c:formatCode>
                <c:ptCount val="2"/>
                <c:pt idx="0">
                  <c:v>0</c:v>
                </c:pt>
                <c:pt idx="1">
                  <c:v>25</c:v>
                </c:pt>
              </c:numCache>
            </c:numRef>
          </c:xVal>
          <c:yVal>
            <c:numRef>
              <c:f>Sheet1!$Q$4:$Q$5</c:f>
              <c:numCache>
                <c:formatCode>#,##0.00</c:formatCode>
                <c:ptCount val="2"/>
                <c:pt idx="0">
                  <c:v>13.694435143259462</c:v>
                </c:pt>
                <c:pt idx="1">
                  <c:v>13.694435143259462</c:v>
                </c:pt>
              </c:numCache>
            </c:numRef>
          </c:yVal>
          <c:smooth val="0"/>
          <c:extLst>
            <c:ext xmlns:c16="http://schemas.microsoft.com/office/drawing/2014/chart" uri="{C3380CC4-5D6E-409C-BE32-E72D297353CC}">
              <c16:uniqueId val="{00000003-B5FA-48C0-B169-1A7D71D08D40}"/>
            </c:ext>
          </c:extLst>
        </c:ser>
        <c:dLbls>
          <c:showLegendKey val="0"/>
          <c:showVal val="0"/>
          <c:showCatName val="0"/>
          <c:showSerName val="0"/>
          <c:showPercent val="0"/>
          <c:showBubbleSize val="0"/>
        </c:dLbls>
        <c:axId val="94764128"/>
        <c:axId val="94753568"/>
      </c:scatterChart>
      <c:valAx>
        <c:axId val="94764128"/>
        <c:scaling>
          <c:orientation val="minMax"/>
          <c:max val="25"/>
        </c:scaling>
        <c:delete val="1"/>
        <c:axPos val="b"/>
        <c:majorTickMark val="none"/>
        <c:minorTickMark val="none"/>
        <c:tickLblPos val="nextTo"/>
        <c:crossAx val="94753568"/>
        <c:crosses val="autoZero"/>
        <c:crossBetween val="midCat"/>
      </c:valAx>
      <c:valAx>
        <c:axId val="94753568"/>
        <c:scaling>
          <c:orientation val="minMax"/>
          <c:max val="14.4"/>
          <c:min val="12.4"/>
        </c:scaling>
        <c:delete val="0"/>
        <c:axPos val="l"/>
        <c:numFmt formatCode="#,##0.0" sourceLinked="0"/>
        <c:majorTickMark val="cross"/>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764128"/>
        <c:crosses val="autoZero"/>
        <c:crossBetween val="midCat"/>
        <c:majorUnit val="0.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CI for mean Zn, </a:t>
            </a:r>
            <a:r>
              <a:rPr lang="en-US">
                <a:latin typeface="Symbol" panose="05050102010706020507" pitchFamily="18" charset="2"/>
              </a:rPr>
              <a:t>s</a:t>
            </a:r>
            <a:r>
              <a:rPr lang="en-US"/>
              <a:t> known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Pt>
            <c:idx val="24"/>
            <c:marker>
              <c:symbol val="circle"/>
              <c:size val="5"/>
              <c:spPr>
                <a:solidFill>
                  <a:schemeClr val="accent1"/>
                </a:solidFill>
                <a:ln w="9525">
                  <a:solidFill>
                    <a:schemeClr val="accent1"/>
                  </a:solidFill>
                </a:ln>
                <a:effectLst/>
              </c:spPr>
            </c:marker>
            <c:bubble3D val="0"/>
            <c:extLst>
              <c:ext xmlns:c16="http://schemas.microsoft.com/office/drawing/2014/chart" uri="{C3380CC4-5D6E-409C-BE32-E72D297353CC}">
                <c16:uniqueId val="{00000000-0430-4C6F-AD56-6190F9B3D2FA}"/>
              </c:ext>
            </c:extLst>
          </c:dPt>
          <c:errBars>
            <c:errDir val="y"/>
            <c:errBarType val="both"/>
            <c:errValType val="cust"/>
            <c:noEndCap val="1"/>
            <c:plus>
              <c:numRef>
                <c:f>Sheet1!$I$9</c:f>
                <c:numCache>
                  <c:formatCode>General</c:formatCode>
                  <c:ptCount val="1"/>
                  <c:pt idx="0">
                    <c:v>0.39443514325946161</c:v>
                  </c:pt>
                </c:numCache>
              </c:numRef>
            </c:plus>
            <c:minus>
              <c:numRef>
                <c:f>Sheet1!$I$9</c:f>
                <c:numCache>
                  <c:formatCode>General</c:formatCode>
                  <c:ptCount val="1"/>
                  <c:pt idx="0">
                    <c:v>0.39443514325946161</c:v>
                  </c:pt>
                </c:numCache>
              </c:numRef>
            </c:minus>
            <c:spPr>
              <a:noFill/>
              <a:ln w="9525" cap="flat" cmpd="sng" algn="ctr">
                <a:solidFill>
                  <a:schemeClr val="tx1">
                    <a:lumMod val="65000"/>
                    <a:lumOff val="35000"/>
                  </a:schemeClr>
                </a:solidFill>
                <a:round/>
              </a:ln>
              <a:effectLst/>
            </c:spPr>
          </c:errBars>
          <c:yVal>
            <c:numRef>
              <c:f>Sheet1!$G$9:$G$33</c:f>
              <c:numCache>
                <c:formatCode>#,##0.00</c:formatCode>
                <c:ptCount val="25"/>
                <c:pt idx="0">
                  <c:v>13.240287587648353</c:v>
                </c:pt>
                <c:pt idx="1">
                  <c:v>13.257463411201133</c:v>
                </c:pt>
                <c:pt idx="2">
                  <c:v>13.388024093953575</c:v>
                </c:pt>
                <c:pt idx="3">
                  <c:v>13.568587242813596</c:v>
                </c:pt>
                <c:pt idx="4">
                  <c:v>13.184445302069582</c:v>
                </c:pt>
                <c:pt idx="5">
                  <c:v>13.186159448844908</c:v>
                </c:pt>
                <c:pt idx="6">
                  <c:v>13.091343149793213</c:v>
                </c:pt>
                <c:pt idx="7">
                  <c:v>13.285156314662265</c:v>
                </c:pt>
                <c:pt idx="8">
                  <c:v>13.142031121932684</c:v>
                </c:pt>
                <c:pt idx="9">
                  <c:v>13.140165305583228</c:v>
                </c:pt>
                <c:pt idx="10">
                  <c:v>13.246076698630356</c:v>
                </c:pt>
                <c:pt idx="11">
                  <c:v>13.250546078576786</c:v>
                </c:pt>
                <c:pt idx="12">
                  <c:v>13.243234125231805</c:v>
                </c:pt>
                <c:pt idx="13">
                  <c:v>13.497844608087997</c:v>
                </c:pt>
                <c:pt idx="14">
                  <c:v>13.124668223342084</c:v>
                </c:pt>
                <c:pt idx="15">
                  <c:v>13.174039416626027</c:v>
                </c:pt>
                <c:pt idx="16">
                  <c:v>13.436438906907734</c:v>
                </c:pt>
                <c:pt idx="17">
                  <c:v>13.145663037186941</c:v>
                </c:pt>
                <c:pt idx="18">
                  <c:v>13.367761825004365</c:v>
                </c:pt>
                <c:pt idx="19">
                  <c:v>13.372970449094669</c:v>
                </c:pt>
                <c:pt idx="20">
                  <c:v>13.461254851866633</c:v>
                </c:pt>
                <c:pt idx="21">
                  <c:v>13.07013846887078</c:v>
                </c:pt>
                <c:pt idx="22">
                  <c:v>13.280120250804378</c:v>
                </c:pt>
                <c:pt idx="23">
                  <c:v>13.091735601247802</c:v>
                </c:pt>
                <c:pt idx="24">
                  <c:v>13.230386880889011</c:v>
                </c:pt>
              </c:numCache>
            </c:numRef>
          </c:yVal>
          <c:smooth val="0"/>
          <c:extLst>
            <c:ext xmlns:c16="http://schemas.microsoft.com/office/drawing/2014/chart" uri="{C3380CC4-5D6E-409C-BE32-E72D297353CC}">
              <c16:uniqueId val="{00000001-0430-4C6F-AD56-6190F9B3D2FA}"/>
            </c:ext>
          </c:extLst>
        </c:ser>
        <c:ser>
          <c:idx val="1"/>
          <c:order val="1"/>
          <c:spPr>
            <a:ln w="19050" cap="rnd">
              <a:solidFill>
                <a:srgbClr val="C00000"/>
              </a:solidFill>
              <a:round/>
            </a:ln>
            <a:effectLst/>
          </c:spPr>
          <c:marker>
            <c:symbol val="none"/>
          </c:marker>
          <c:xVal>
            <c:numRef>
              <c:f>Sheet1!$N$4:$N$5</c:f>
              <c:numCache>
                <c:formatCode>General</c:formatCode>
                <c:ptCount val="2"/>
                <c:pt idx="0">
                  <c:v>0</c:v>
                </c:pt>
                <c:pt idx="1">
                  <c:v>25</c:v>
                </c:pt>
              </c:numCache>
            </c:numRef>
          </c:xVal>
          <c:yVal>
            <c:numRef>
              <c:f>Sheet1!$O$4:$O$5</c:f>
              <c:numCache>
                <c:formatCode>General</c:formatCode>
                <c:ptCount val="2"/>
                <c:pt idx="0">
                  <c:v>13.3</c:v>
                </c:pt>
                <c:pt idx="1">
                  <c:v>13.3</c:v>
                </c:pt>
              </c:numCache>
            </c:numRef>
          </c:yVal>
          <c:smooth val="0"/>
          <c:extLst>
            <c:ext xmlns:c16="http://schemas.microsoft.com/office/drawing/2014/chart" uri="{C3380CC4-5D6E-409C-BE32-E72D297353CC}">
              <c16:uniqueId val="{00000005-0430-4C6F-AD56-6190F9B3D2FA}"/>
            </c:ext>
          </c:extLst>
        </c:ser>
        <c:dLbls>
          <c:showLegendKey val="0"/>
          <c:showVal val="0"/>
          <c:showCatName val="0"/>
          <c:showSerName val="0"/>
          <c:showPercent val="0"/>
          <c:showBubbleSize val="0"/>
        </c:dLbls>
        <c:axId val="94764128"/>
        <c:axId val="94753568"/>
      </c:scatterChart>
      <c:valAx>
        <c:axId val="94764128"/>
        <c:scaling>
          <c:orientation val="minMax"/>
          <c:max val="25"/>
        </c:scaling>
        <c:delete val="1"/>
        <c:axPos val="b"/>
        <c:majorTickMark val="out"/>
        <c:minorTickMark val="none"/>
        <c:tickLblPos val="nextTo"/>
        <c:crossAx val="94753568"/>
        <c:crosses val="autoZero"/>
        <c:crossBetween val="midCat"/>
      </c:valAx>
      <c:valAx>
        <c:axId val="94753568"/>
        <c:scaling>
          <c:orientation val="minMax"/>
          <c:max val="14.4"/>
          <c:min val="12.4"/>
        </c:scaling>
        <c:delete val="0"/>
        <c:axPos val="l"/>
        <c:numFmt formatCode="#,##0.0" sourceLinked="0"/>
        <c:majorTickMark val="cross"/>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764128"/>
        <c:crosses val="autoZero"/>
        <c:crossBetween val="midCat"/>
        <c:majorUnit val="0.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CI for mean Zn, </a:t>
            </a:r>
            <a:r>
              <a:rPr lang="en-US">
                <a:latin typeface="Symbol" panose="05050102010706020507" pitchFamily="18" charset="2"/>
              </a:rPr>
              <a:t>s</a:t>
            </a:r>
            <a:r>
              <a:rPr lang="en-US"/>
              <a:t> unknown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Pt>
            <c:idx val="24"/>
            <c:marker>
              <c:symbol val="circle"/>
              <c:size val="5"/>
              <c:spPr>
                <a:solidFill>
                  <a:schemeClr val="accent1"/>
                </a:solidFill>
                <a:ln w="9525">
                  <a:solidFill>
                    <a:schemeClr val="accent1"/>
                  </a:solidFill>
                </a:ln>
                <a:effectLst/>
              </c:spPr>
            </c:marker>
            <c:bubble3D val="0"/>
            <c:extLst>
              <c:ext xmlns:c16="http://schemas.microsoft.com/office/drawing/2014/chart" uri="{C3380CC4-5D6E-409C-BE32-E72D297353CC}">
                <c16:uniqueId val="{00000000-7683-46F5-BB84-CB260343CF7C}"/>
              </c:ext>
            </c:extLst>
          </c:dPt>
          <c:errBars>
            <c:errDir val="y"/>
            <c:errBarType val="both"/>
            <c:errValType val="cust"/>
            <c:noEndCap val="1"/>
            <c:plus>
              <c:numRef>
                <c:f>Sheet1!$K$9:$K$1008</c:f>
                <c:numCache>
                  <c:formatCode>General</c:formatCode>
                  <c:ptCount val="1000"/>
                  <c:pt idx="0">
                    <c:v>0.23344749335886433</c:v>
                  </c:pt>
                  <c:pt idx="1">
                    <c:v>0.59409407637849942</c:v>
                  </c:pt>
                  <c:pt idx="2">
                    <c:v>0.45372109141023215</c:v>
                  </c:pt>
                  <c:pt idx="3">
                    <c:v>0.53222368097458517</c:v>
                  </c:pt>
                  <c:pt idx="4">
                    <c:v>0.2327899546812732</c:v>
                  </c:pt>
                  <c:pt idx="5">
                    <c:v>0.78337863080708048</c:v>
                  </c:pt>
                  <c:pt idx="6">
                    <c:v>0.42359093994397218</c:v>
                  </c:pt>
                  <c:pt idx="7">
                    <c:v>0.7198639422590819</c:v>
                  </c:pt>
                  <c:pt idx="8">
                    <c:v>3.8801844693805376E-2</c:v>
                  </c:pt>
                  <c:pt idx="9">
                    <c:v>0.62347299069584272</c:v>
                  </c:pt>
                  <c:pt idx="10">
                    <c:v>0.48068125537048489</c:v>
                  </c:pt>
                  <c:pt idx="11">
                    <c:v>0.42812805295862227</c:v>
                  </c:pt>
                  <c:pt idx="12">
                    <c:v>0.47674982416302153</c:v>
                  </c:pt>
                  <c:pt idx="13">
                    <c:v>0.56495784386913961</c:v>
                  </c:pt>
                  <c:pt idx="14">
                    <c:v>0.70489803138855212</c:v>
                  </c:pt>
                  <c:pt idx="15">
                    <c:v>0.79425937684718906</c:v>
                  </c:pt>
                  <c:pt idx="16">
                    <c:v>0.53270843388274569</c:v>
                  </c:pt>
                  <c:pt idx="17">
                    <c:v>0.52618612243123408</c:v>
                  </c:pt>
                  <c:pt idx="18">
                    <c:v>0.56242566669850602</c:v>
                  </c:pt>
                  <c:pt idx="19">
                    <c:v>0.71223445569698152</c:v>
                  </c:pt>
                  <c:pt idx="20">
                    <c:v>0.49392190517699797</c:v>
                  </c:pt>
                  <c:pt idx="21">
                    <c:v>0.45015372735559939</c:v>
                  </c:pt>
                  <c:pt idx="22">
                    <c:v>0.28370114207846131</c:v>
                  </c:pt>
                  <c:pt idx="23">
                    <c:v>0.61201966955864406</c:v>
                  </c:pt>
                  <c:pt idx="24">
                    <c:v>0.61806161078697941</c:v>
                  </c:pt>
                  <c:pt idx="25">
                    <c:v>0.71976578412389014</c:v>
                  </c:pt>
                  <c:pt idx="26">
                    <c:v>0.38450647364756635</c:v>
                  </c:pt>
                  <c:pt idx="27">
                    <c:v>0.3477578930090795</c:v>
                  </c:pt>
                  <c:pt idx="28">
                    <c:v>0.58529113463837801</c:v>
                  </c:pt>
                  <c:pt idx="29">
                    <c:v>0.88828467891025187</c:v>
                  </c:pt>
                  <c:pt idx="30">
                    <c:v>0.3423547861831277</c:v>
                  </c:pt>
                  <c:pt idx="31">
                    <c:v>0.41500802444779122</c:v>
                  </c:pt>
                  <c:pt idx="32">
                    <c:v>0.58208930650589874</c:v>
                  </c:pt>
                  <c:pt idx="33">
                    <c:v>0.33406097607662055</c:v>
                  </c:pt>
                  <c:pt idx="34">
                    <c:v>0.20415984918328003</c:v>
                  </c:pt>
                  <c:pt idx="35">
                    <c:v>0.62975124791811077</c:v>
                  </c:pt>
                  <c:pt idx="36">
                    <c:v>0.19872516938171331</c:v>
                  </c:pt>
                  <c:pt idx="37">
                    <c:v>0.45690234024603638</c:v>
                  </c:pt>
                  <c:pt idx="38">
                    <c:v>0.63242118489822186</c:v>
                  </c:pt>
                  <c:pt idx="39">
                    <c:v>0.42621730450177414</c:v>
                  </c:pt>
                  <c:pt idx="40">
                    <c:v>0.54299145572571061</c:v>
                  </c:pt>
                  <c:pt idx="41">
                    <c:v>0.4703047709159342</c:v>
                  </c:pt>
                  <c:pt idx="42">
                    <c:v>0.493426400110615</c:v>
                  </c:pt>
                  <c:pt idx="43">
                    <c:v>0.57163514673953997</c:v>
                  </c:pt>
                  <c:pt idx="44">
                    <c:v>0.41938993456014023</c:v>
                  </c:pt>
                  <c:pt idx="45">
                    <c:v>0.59122433039319222</c:v>
                  </c:pt>
                  <c:pt idx="46">
                    <c:v>0.43265842995435955</c:v>
                  </c:pt>
                  <c:pt idx="47">
                    <c:v>0.41752027526095353</c:v>
                  </c:pt>
                  <c:pt idx="48">
                    <c:v>0.7646798035272645</c:v>
                  </c:pt>
                  <c:pt idx="49">
                    <c:v>0.37993238617262909</c:v>
                  </c:pt>
                  <c:pt idx="50">
                    <c:v>0.1430036748269361</c:v>
                  </c:pt>
                  <c:pt idx="51">
                    <c:v>0.26220095726650799</c:v>
                  </c:pt>
                  <c:pt idx="52">
                    <c:v>0.55632303292431029</c:v>
                  </c:pt>
                  <c:pt idx="53">
                    <c:v>0.58015167772410714</c:v>
                  </c:pt>
                  <c:pt idx="54">
                    <c:v>0.49514328607438934</c:v>
                  </c:pt>
                  <c:pt idx="55">
                    <c:v>0.40273041920185143</c:v>
                  </c:pt>
                  <c:pt idx="56">
                    <c:v>0.75180244928783813</c:v>
                  </c:pt>
                  <c:pt idx="57">
                    <c:v>0.53757519236895535</c:v>
                  </c:pt>
                  <c:pt idx="58">
                    <c:v>0.98710682969094077</c:v>
                  </c:pt>
                  <c:pt idx="59">
                    <c:v>0.21993921928599044</c:v>
                  </c:pt>
                  <c:pt idx="60">
                    <c:v>0.56083248271355868</c:v>
                  </c:pt>
                  <c:pt idx="61">
                    <c:v>0.6272933152343565</c:v>
                  </c:pt>
                  <c:pt idx="62">
                    <c:v>0.83206298291216063</c:v>
                  </c:pt>
                  <c:pt idx="63">
                    <c:v>0.34111366773691382</c:v>
                  </c:pt>
                  <c:pt idx="64">
                    <c:v>0.67489743136412628</c:v>
                  </c:pt>
                  <c:pt idx="65">
                    <c:v>0.59895367389916621</c:v>
                  </c:pt>
                  <c:pt idx="66">
                    <c:v>0.31950616170460261</c:v>
                  </c:pt>
                  <c:pt idx="67">
                    <c:v>0.54467042691593359</c:v>
                  </c:pt>
                  <c:pt idx="68">
                    <c:v>0.28517476938340336</c:v>
                  </c:pt>
                  <c:pt idx="69">
                    <c:v>0.7067092792161328</c:v>
                  </c:pt>
                  <c:pt idx="70">
                    <c:v>0.56823452201810709</c:v>
                  </c:pt>
                  <c:pt idx="71">
                    <c:v>0.4629348931416129</c:v>
                  </c:pt>
                  <c:pt idx="72">
                    <c:v>0.36786054332769647</c:v>
                  </c:pt>
                  <c:pt idx="73">
                    <c:v>0.71828353357274444</c:v>
                  </c:pt>
                  <c:pt idx="74">
                    <c:v>0.67320048470652294</c:v>
                  </c:pt>
                  <c:pt idx="75">
                    <c:v>0.31523387681045095</c:v>
                  </c:pt>
                  <c:pt idx="76">
                    <c:v>0.50416326559351132</c:v>
                  </c:pt>
                  <c:pt idx="77">
                    <c:v>0.23265781043495221</c:v>
                  </c:pt>
                  <c:pt idx="78">
                    <c:v>0.35828204909702971</c:v>
                  </c:pt>
                  <c:pt idx="79">
                    <c:v>0.33932230154920107</c:v>
                  </c:pt>
                  <c:pt idx="80">
                    <c:v>0.3869765873181869</c:v>
                  </c:pt>
                  <c:pt idx="81">
                    <c:v>0.52898035893220341</c:v>
                  </c:pt>
                  <c:pt idx="82">
                    <c:v>0.6450446035906473</c:v>
                  </c:pt>
                  <c:pt idx="83">
                    <c:v>0.75515945305810284</c:v>
                  </c:pt>
                  <c:pt idx="84">
                    <c:v>0.47466127913952</c:v>
                  </c:pt>
                  <c:pt idx="85">
                    <c:v>0.40736986172404577</c:v>
                  </c:pt>
                  <c:pt idx="86">
                    <c:v>0.70056512009468352</c:v>
                  </c:pt>
                  <c:pt idx="87">
                    <c:v>0.83950754576433151</c:v>
                  </c:pt>
                  <c:pt idx="88">
                    <c:v>0.55910451779540149</c:v>
                  </c:pt>
                  <c:pt idx="89">
                    <c:v>0.48158884290984444</c:v>
                  </c:pt>
                  <c:pt idx="90">
                    <c:v>0.54232701331422928</c:v>
                  </c:pt>
                  <c:pt idx="91">
                    <c:v>0.72239874508361035</c:v>
                  </c:pt>
                  <c:pt idx="92">
                    <c:v>0.87151893306831063</c:v>
                  </c:pt>
                  <c:pt idx="93">
                    <c:v>0.28531360687033458</c:v>
                  </c:pt>
                  <c:pt idx="94">
                    <c:v>0.65067554921594506</c:v>
                  </c:pt>
                  <c:pt idx="95">
                    <c:v>0.45701162090734204</c:v>
                  </c:pt>
                  <c:pt idx="96">
                    <c:v>0.44459706862284609</c:v>
                  </c:pt>
                  <c:pt idx="97">
                    <c:v>0.81873464579433219</c:v>
                  </c:pt>
                  <c:pt idx="98">
                    <c:v>0.5592263620504403</c:v>
                  </c:pt>
                  <c:pt idx="99">
                    <c:v>0.44057523010471766</c:v>
                  </c:pt>
                  <c:pt idx="100">
                    <c:v>0.38800282348536008</c:v>
                  </c:pt>
                  <c:pt idx="101">
                    <c:v>0.22787932922156603</c:v>
                  </c:pt>
                  <c:pt idx="102">
                    <c:v>0.44455381125379256</c:v>
                  </c:pt>
                  <c:pt idx="103">
                    <c:v>0.39284256254931815</c:v>
                  </c:pt>
                  <c:pt idx="104">
                    <c:v>0.62151708727927601</c:v>
                  </c:pt>
                  <c:pt idx="105">
                    <c:v>0.37452930512419624</c:v>
                  </c:pt>
                  <c:pt idx="106">
                    <c:v>0.17469956063609515</c:v>
                  </c:pt>
                  <c:pt idx="107">
                    <c:v>0.57460759920427429</c:v>
                  </c:pt>
                  <c:pt idx="108">
                    <c:v>0.46081444002423944</c:v>
                  </c:pt>
                  <c:pt idx="109">
                    <c:v>0.51081291988748423</c:v>
                  </c:pt>
                  <c:pt idx="110">
                    <c:v>0.35424772368067031</c:v>
                  </c:pt>
                  <c:pt idx="111">
                    <c:v>0.66196010468413369</c:v>
                  </c:pt>
                  <c:pt idx="112">
                    <c:v>0.44487289423184445</c:v>
                  </c:pt>
                  <c:pt idx="113">
                    <c:v>0.72218853912979986</c:v>
                  </c:pt>
                  <c:pt idx="114">
                    <c:v>0.16044357797776668</c:v>
                  </c:pt>
                  <c:pt idx="115">
                    <c:v>0.54723601433969393</c:v>
                  </c:pt>
                  <c:pt idx="116">
                    <c:v>0.4167016487110764</c:v>
                  </c:pt>
                  <c:pt idx="117">
                    <c:v>0.3719807888422465</c:v>
                  </c:pt>
                  <c:pt idx="118">
                    <c:v>0.23571335850607578</c:v>
                  </c:pt>
                  <c:pt idx="119">
                    <c:v>0.42612329738804172</c:v>
                  </c:pt>
                  <c:pt idx="120">
                    <c:v>0.44321901602617325</c:v>
                  </c:pt>
                  <c:pt idx="121">
                    <c:v>0.3324315222030505</c:v>
                  </c:pt>
                  <c:pt idx="122">
                    <c:v>0.39518662549069405</c:v>
                  </c:pt>
                  <c:pt idx="123">
                    <c:v>0.56293159632141276</c:v>
                  </c:pt>
                  <c:pt idx="124">
                    <c:v>0.5660822702919388</c:v>
                  </c:pt>
                  <c:pt idx="125">
                    <c:v>0.52118032416119531</c:v>
                  </c:pt>
                  <c:pt idx="126">
                    <c:v>0.73156113124264288</c:v>
                  </c:pt>
                  <c:pt idx="127">
                    <c:v>0.29358969502149801</c:v>
                  </c:pt>
                  <c:pt idx="128">
                    <c:v>0.60990022925215215</c:v>
                  </c:pt>
                  <c:pt idx="129">
                    <c:v>0.60329998087563819</c:v>
                  </c:pt>
                  <c:pt idx="130">
                    <c:v>0.66404248586372949</c:v>
                  </c:pt>
                  <c:pt idx="131">
                    <c:v>0.4420879374749998</c:v>
                  </c:pt>
                  <c:pt idx="132">
                    <c:v>0.35081626539608246</c:v>
                  </c:pt>
                  <c:pt idx="133">
                    <c:v>0.38974969330873199</c:v>
                  </c:pt>
                  <c:pt idx="134">
                    <c:v>0.54355899779334504</c:v>
                  </c:pt>
                  <c:pt idx="135">
                    <c:v>0.73372196593777927</c:v>
                  </c:pt>
                  <c:pt idx="136">
                    <c:v>0.7895100614696593</c:v>
                  </c:pt>
                  <c:pt idx="137">
                    <c:v>0.35996197179530742</c:v>
                  </c:pt>
                  <c:pt idx="138">
                    <c:v>0.50693266639496937</c:v>
                  </c:pt>
                  <c:pt idx="139">
                    <c:v>0.26882836490729251</c:v>
                  </c:pt>
                  <c:pt idx="140">
                    <c:v>0.58987214783767128</c:v>
                  </c:pt>
                  <c:pt idx="141">
                    <c:v>0.6551379728626836</c:v>
                  </c:pt>
                  <c:pt idx="142">
                    <c:v>0.55037657593631761</c:v>
                  </c:pt>
                  <c:pt idx="143">
                    <c:v>0.81324039134919157</c:v>
                  </c:pt>
                  <c:pt idx="144">
                    <c:v>0.42033636810333419</c:v>
                  </c:pt>
                  <c:pt idx="145">
                    <c:v>0.72459536375415556</c:v>
                  </c:pt>
                  <c:pt idx="146">
                    <c:v>0.85244069150129409</c:v>
                  </c:pt>
                  <c:pt idx="147">
                    <c:v>0.51126943284013626</c:v>
                  </c:pt>
                  <c:pt idx="148">
                    <c:v>0.36913188218291415</c:v>
                  </c:pt>
                  <c:pt idx="149">
                    <c:v>0.57115544808950891</c:v>
                  </c:pt>
                  <c:pt idx="150">
                    <c:v>0.29913656976355657</c:v>
                  </c:pt>
                  <c:pt idx="151">
                    <c:v>0.59983971584197593</c:v>
                  </c:pt>
                  <c:pt idx="152">
                    <c:v>0.41672127204503506</c:v>
                  </c:pt>
                  <c:pt idx="153">
                    <c:v>0.66101235467640485</c:v>
                  </c:pt>
                  <c:pt idx="154">
                    <c:v>0.44354356533939027</c:v>
                  </c:pt>
                  <c:pt idx="155">
                    <c:v>0.45784277489477193</c:v>
                  </c:pt>
                  <c:pt idx="156">
                    <c:v>0.53856645132297043</c:v>
                  </c:pt>
                  <c:pt idx="157">
                    <c:v>0.4871119530626673</c:v>
                  </c:pt>
                  <c:pt idx="158">
                    <c:v>0.24997248216982795</c:v>
                  </c:pt>
                  <c:pt idx="159">
                    <c:v>0.53130361257639458</c:v>
                  </c:pt>
                  <c:pt idx="160">
                    <c:v>0.67382404769429249</c:v>
                  </c:pt>
                  <c:pt idx="161">
                    <c:v>0.67966351256000856</c:v>
                  </c:pt>
                  <c:pt idx="162">
                    <c:v>0.49876884489015</c:v>
                  </c:pt>
                  <c:pt idx="163">
                    <c:v>0.25915659126105561</c:v>
                  </c:pt>
                  <c:pt idx="164">
                    <c:v>0.45340862587147801</c:v>
                  </c:pt>
                  <c:pt idx="165">
                    <c:v>0.68140707275763235</c:v>
                  </c:pt>
                  <c:pt idx="166">
                    <c:v>0.38965794624444544</c:v>
                  </c:pt>
                  <c:pt idx="167">
                    <c:v>0.4460796959814427</c:v>
                  </c:pt>
                  <c:pt idx="168">
                    <c:v>0.78726430534825054</c:v>
                  </c:pt>
                  <c:pt idx="169">
                    <c:v>0.38022354934446817</c:v>
                  </c:pt>
                  <c:pt idx="170">
                    <c:v>0.9873036717218856</c:v>
                  </c:pt>
                  <c:pt idx="171">
                    <c:v>0.73679424794486059</c:v>
                  </c:pt>
                  <c:pt idx="172">
                    <c:v>0.41541471794057783</c:v>
                  </c:pt>
                  <c:pt idx="173">
                    <c:v>0.81455443721623766</c:v>
                  </c:pt>
                  <c:pt idx="174">
                    <c:v>0.26855785220937622</c:v>
                  </c:pt>
                  <c:pt idx="175">
                    <c:v>0.61156759959778462</c:v>
                  </c:pt>
                  <c:pt idx="176">
                    <c:v>0.6950843024540978</c:v>
                  </c:pt>
                  <c:pt idx="177">
                    <c:v>0.86929118511373626</c:v>
                  </c:pt>
                  <c:pt idx="178">
                    <c:v>1.0306887250107108</c:v>
                  </c:pt>
                  <c:pt idx="179">
                    <c:v>0.6265179994531318</c:v>
                  </c:pt>
                  <c:pt idx="180">
                    <c:v>0.63330350331697305</c:v>
                  </c:pt>
                  <c:pt idx="181">
                    <c:v>0.59040591263328723</c:v>
                  </c:pt>
                  <c:pt idx="182">
                    <c:v>0.74040204860208858</c:v>
                  </c:pt>
                  <c:pt idx="183">
                    <c:v>0.46883833296957361</c:v>
                  </c:pt>
                  <c:pt idx="184">
                    <c:v>0.73913774306480939</c:v>
                  </c:pt>
                  <c:pt idx="185">
                    <c:v>1.0104242794856595</c:v>
                  </c:pt>
                  <c:pt idx="186">
                    <c:v>0.48918125747785068</c:v>
                  </c:pt>
                  <c:pt idx="187">
                    <c:v>0.69687356193988825</c:v>
                  </c:pt>
                  <c:pt idx="188">
                    <c:v>0.61512496564826635</c:v>
                  </c:pt>
                  <c:pt idx="189">
                    <c:v>0.5919629817303127</c:v>
                  </c:pt>
                  <c:pt idx="190">
                    <c:v>0.41220327057039147</c:v>
                  </c:pt>
                  <c:pt idx="191">
                    <c:v>0.23218447063814374</c:v>
                  </c:pt>
                  <c:pt idx="192">
                    <c:v>0.25574777030292417</c:v>
                  </c:pt>
                  <c:pt idx="193">
                    <c:v>0.5346059808086997</c:v>
                  </c:pt>
                  <c:pt idx="194">
                    <c:v>0.25121273367043728</c:v>
                  </c:pt>
                  <c:pt idx="195">
                    <c:v>0.19155328100205946</c:v>
                  </c:pt>
                  <c:pt idx="196">
                    <c:v>0.25917595792874004</c:v>
                  </c:pt>
                  <c:pt idx="197">
                    <c:v>0.20072949375877969</c:v>
                  </c:pt>
                  <c:pt idx="198">
                    <c:v>0.73224303111646549</c:v>
                  </c:pt>
                  <c:pt idx="199">
                    <c:v>0.618759411121236</c:v>
                  </c:pt>
                  <c:pt idx="200">
                    <c:v>0.75591224028832649</c:v>
                  </c:pt>
                  <c:pt idx="201">
                    <c:v>0.44002054169205013</c:v>
                  </c:pt>
                  <c:pt idx="202">
                    <c:v>0.33933362236169901</c:v>
                  </c:pt>
                  <c:pt idx="203">
                    <c:v>0.69720106669731319</c:v>
                  </c:pt>
                  <c:pt idx="204">
                    <c:v>0.88608475058502989</c:v>
                  </c:pt>
                  <c:pt idx="205">
                    <c:v>0.70545852694974243</c:v>
                  </c:pt>
                  <c:pt idx="206">
                    <c:v>0.54500903968434922</c:v>
                  </c:pt>
                  <c:pt idx="207">
                    <c:v>0.42801859765568789</c:v>
                  </c:pt>
                  <c:pt idx="208">
                    <c:v>0.77551705322287101</c:v>
                  </c:pt>
                  <c:pt idx="209">
                    <c:v>0.58163689085331682</c:v>
                  </c:pt>
                  <c:pt idx="210">
                    <c:v>0.45866701025164153</c:v>
                  </c:pt>
                  <c:pt idx="211">
                    <c:v>0.64461512369978646</c:v>
                  </c:pt>
                  <c:pt idx="212">
                    <c:v>0.75182883568594672</c:v>
                  </c:pt>
                  <c:pt idx="213">
                    <c:v>0.32552560204832565</c:v>
                  </c:pt>
                  <c:pt idx="214">
                    <c:v>0.7103122805118115</c:v>
                  </c:pt>
                  <c:pt idx="215">
                    <c:v>0.46733479517965437</c:v>
                  </c:pt>
                  <c:pt idx="216">
                    <c:v>0.58002443831918771</c:v>
                  </c:pt>
                  <c:pt idx="217">
                    <c:v>0.78503010793101391</c:v>
                  </c:pt>
                  <c:pt idx="218">
                    <c:v>0.32852728419386629</c:v>
                  </c:pt>
                  <c:pt idx="219">
                    <c:v>0.50744992135648659</c:v>
                  </c:pt>
                  <c:pt idx="220">
                    <c:v>0.73405641558527446</c:v>
                  </c:pt>
                  <c:pt idx="221">
                    <c:v>0.50363659999865074</c:v>
                  </c:pt>
                  <c:pt idx="222">
                    <c:v>0.29711396350011654</c:v>
                  </c:pt>
                  <c:pt idx="223">
                    <c:v>0.73353544003005544</c:v>
                  </c:pt>
                  <c:pt idx="224">
                    <c:v>0.81146022647473626</c:v>
                  </c:pt>
                  <c:pt idx="225">
                    <c:v>0.94241494331468367</c:v>
                  </c:pt>
                  <c:pt idx="226">
                    <c:v>0.52055590055578016</c:v>
                  </c:pt>
                  <c:pt idx="227">
                    <c:v>0.59757669778061473</c:v>
                  </c:pt>
                  <c:pt idx="228">
                    <c:v>0.53877621294431743</c:v>
                  </c:pt>
                  <c:pt idx="229">
                    <c:v>0.56730852208807958</c:v>
                  </c:pt>
                  <c:pt idx="230">
                    <c:v>0.71326777143614961</c:v>
                  </c:pt>
                  <c:pt idx="231">
                    <c:v>0.46749296866611428</c:v>
                  </c:pt>
                  <c:pt idx="232">
                    <c:v>0.35880339050858551</c:v>
                  </c:pt>
                  <c:pt idx="233">
                    <c:v>0.79859975572205777</c:v>
                  </c:pt>
                  <c:pt idx="234">
                    <c:v>0.50191007302855728</c:v>
                  </c:pt>
                  <c:pt idx="235">
                    <c:v>0.45636037929514339</c:v>
                  </c:pt>
                  <c:pt idx="236">
                    <c:v>0.31522854995615635</c:v>
                  </c:pt>
                  <c:pt idx="237">
                    <c:v>0.99572456407407817</c:v>
                  </c:pt>
                  <c:pt idx="238">
                    <c:v>0.69208136243420304</c:v>
                  </c:pt>
                  <c:pt idx="239">
                    <c:v>0.65969183676686061</c:v>
                  </c:pt>
                  <c:pt idx="240">
                    <c:v>0.19608111565892605</c:v>
                  </c:pt>
                  <c:pt idx="241">
                    <c:v>0.54549132957637259</c:v>
                  </c:pt>
                  <c:pt idx="242">
                    <c:v>0.5973740639722791</c:v>
                  </c:pt>
                  <c:pt idx="243">
                    <c:v>0.89757369431190559</c:v>
                  </c:pt>
                  <c:pt idx="244">
                    <c:v>0.67733746270600714</c:v>
                  </c:pt>
                  <c:pt idx="245">
                    <c:v>0.47938828901647268</c:v>
                  </c:pt>
                  <c:pt idx="246">
                    <c:v>1.1769688367050024</c:v>
                  </c:pt>
                  <c:pt idx="247">
                    <c:v>0.49189903385069261</c:v>
                  </c:pt>
                  <c:pt idx="248">
                    <c:v>0.64646612889503619</c:v>
                  </c:pt>
                  <c:pt idx="249">
                    <c:v>0.28195704563518892</c:v>
                  </c:pt>
                  <c:pt idx="250">
                    <c:v>0.56802674267289266</c:v>
                  </c:pt>
                  <c:pt idx="251">
                    <c:v>0.4245651974009193</c:v>
                  </c:pt>
                  <c:pt idx="252">
                    <c:v>0.18040705638541402</c:v>
                  </c:pt>
                  <c:pt idx="253">
                    <c:v>1.0465063237129082</c:v>
                  </c:pt>
                  <c:pt idx="254">
                    <c:v>0.86317787141373492</c:v>
                  </c:pt>
                  <c:pt idx="255">
                    <c:v>0.55335223623928709</c:v>
                  </c:pt>
                  <c:pt idx="256">
                    <c:v>0.98393505940367476</c:v>
                  </c:pt>
                  <c:pt idx="257">
                    <c:v>0.48517726399775724</c:v>
                  </c:pt>
                  <c:pt idx="258">
                    <c:v>0.33634370126089025</c:v>
                  </c:pt>
                  <c:pt idx="259">
                    <c:v>0.62555773024971972</c:v>
                  </c:pt>
                  <c:pt idx="260">
                    <c:v>0.62326944173493815</c:v>
                  </c:pt>
                  <c:pt idx="261">
                    <c:v>0.56864604821685361</c:v>
                  </c:pt>
                  <c:pt idx="262">
                    <c:v>0.52719048930303447</c:v>
                  </c:pt>
                  <c:pt idx="263">
                    <c:v>0.42985108888242335</c:v>
                  </c:pt>
                  <c:pt idx="264">
                    <c:v>0.58908143324625983</c:v>
                  </c:pt>
                  <c:pt idx="265">
                    <c:v>0.56099547354942669</c:v>
                  </c:pt>
                  <c:pt idx="266">
                    <c:v>0.39110385058575747</c:v>
                  </c:pt>
                  <c:pt idx="267">
                    <c:v>0.26010804095823631</c:v>
                  </c:pt>
                  <c:pt idx="268">
                    <c:v>0.39908758228372559</c:v>
                  </c:pt>
                  <c:pt idx="269">
                    <c:v>0.34764076716405368</c:v>
                  </c:pt>
                  <c:pt idx="270">
                    <c:v>0.41778295067877852</c:v>
                  </c:pt>
                  <c:pt idx="271">
                    <c:v>0.54584725562823722</c:v>
                  </c:pt>
                  <c:pt idx="272">
                    <c:v>0.35176192531865397</c:v>
                  </c:pt>
                  <c:pt idx="273">
                    <c:v>0.72776815329716482</c:v>
                  </c:pt>
                  <c:pt idx="274">
                    <c:v>0.18077363863649859</c:v>
                  </c:pt>
                  <c:pt idx="275">
                    <c:v>0.46502970678750022</c:v>
                  </c:pt>
                  <c:pt idx="276">
                    <c:v>0.53033098717712379</c:v>
                  </c:pt>
                  <c:pt idx="277">
                    <c:v>0.57727963053612119</c:v>
                  </c:pt>
                  <c:pt idx="278">
                    <c:v>0.8201835115129944</c:v>
                  </c:pt>
                  <c:pt idx="279">
                    <c:v>0.65971515310237705</c:v>
                  </c:pt>
                  <c:pt idx="280">
                    <c:v>0.47941016655786745</c:v>
                  </c:pt>
                  <c:pt idx="281">
                    <c:v>0.58663979507214425</c:v>
                  </c:pt>
                  <c:pt idx="282">
                    <c:v>0.22857160360447484</c:v>
                  </c:pt>
                  <c:pt idx="283">
                    <c:v>0.46433357437638856</c:v>
                  </c:pt>
                  <c:pt idx="284">
                    <c:v>0.6918732484601231</c:v>
                  </c:pt>
                  <c:pt idx="285">
                    <c:v>0.17725201819220182</c:v>
                  </c:pt>
                  <c:pt idx="286">
                    <c:v>0.31092215859323047</c:v>
                  </c:pt>
                  <c:pt idx="287">
                    <c:v>0.33403256387577929</c:v>
                  </c:pt>
                  <c:pt idx="288">
                    <c:v>0.93408282890596261</c:v>
                  </c:pt>
                  <c:pt idx="289">
                    <c:v>0.75762249813293259</c:v>
                  </c:pt>
                  <c:pt idx="290">
                    <c:v>0.36404281455051712</c:v>
                  </c:pt>
                  <c:pt idx="291">
                    <c:v>0.51512418793951775</c:v>
                  </c:pt>
                  <c:pt idx="292">
                    <c:v>0.73744231948236072</c:v>
                  </c:pt>
                  <c:pt idx="293">
                    <c:v>0.8784182989066075</c:v>
                  </c:pt>
                  <c:pt idx="294">
                    <c:v>0.77596523341105039</c:v>
                  </c:pt>
                  <c:pt idx="295">
                    <c:v>0.60093123020458727</c:v>
                  </c:pt>
                  <c:pt idx="296">
                    <c:v>0.5411876585525589</c:v>
                  </c:pt>
                  <c:pt idx="297">
                    <c:v>0.58468402920768403</c:v>
                  </c:pt>
                  <c:pt idx="298">
                    <c:v>0.55577541385677975</c:v>
                  </c:pt>
                  <c:pt idx="299">
                    <c:v>0.33697028536985529</c:v>
                  </c:pt>
                  <c:pt idx="300">
                    <c:v>0.65247705778133958</c:v>
                  </c:pt>
                  <c:pt idx="301">
                    <c:v>0.51792898674326426</c:v>
                  </c:pt>
                  <c:pt idx="302">
                    <c:v>0.67832461193301175</c:v>
                  </c:pt>
                  <c:pt idx="303">
                    <c:v>0.37365148940637882</c:v>
                  </c:pt>
                  <c:pt idx="304">
                    <c:v>0.91671666126549045</c:v>
                  </c:pt>
                  <c:pt idx="305">
                    <c:v>0.60518654885319478</c:v>
                  </c:pt>
                  <c:pt idx="306">
                    <c:v>0.46564968722756089</c:v>
                  </c:pt>
                  <c:pt idx="307">
                    <c:v>0.28120168491842085</c:v>
                  </c:pt>
                  <c:pt idx="308">
                    <c:v>0.56297516421988314</c:v>
                  </c:pt>
                  <c:pt idx="309">
                    <c:v>0.53222655112610173</c:v>
                  </c:pt>
                  <c:pt idx="310">
                    <c:v>0.31330031672089637</c:v>
                  </c:pt>
                  <c:pt idx="311">
                    <c:v>0.56228477196759608</c:v>
                  </c:pt>
                  <c:pt idx="312">
                    <c:v>0.60612047766373445</c:v>
                  </c:pt>
                  <c:pt idx="313">
                    <c:v>0.4732395152683439</c:v>
                  </c:pt>
                  <c:pt idx="314">
                    <c:v>0.6377003980677397</c:v>
                  </c:pt>
                  <c:pt idx="315">
                    <c:v>0.41786537551280756</c:v>
                  </c:pt>
                  <c:pt idx="316">
                    <c:v>0.48036234454877058</c:v>
                  </c:pt>
                  <c:pt idx="317">
                    <c:v>0.28820218508227696</c:v>
                  </c:pt>
                  <c:pt idx="318">
                    <c:v>0.56148702072715573</c:v>
                  </c:pt>
                  <c:pt idx="319">
                    <c:v>0.40490185433431897</c:v>
                  </c:pt>
                  <c:pt idx="320">
                    <c:v>0.52612198188609527</c:v>
                  </c:pt>
                  <c:pt idx="321">
                    <c:v>0.4255150921762812</c:v>
                  </c:pt>
                  <c:pt idx="322">
                    <c:v>0.34008248401849123</c:v>
                  </c:pt>
                  <c:pt idx="323">
                    <c:v>0.73414567001452657</c:v>
                  </c:pt>
                  <c:pt idx="324">
                    <c:v>0.37297538947175357</c:v>
                  </c:pt>
                  <c:pt idx="325">
                    <c:v>0.57718347527678748</c:v>
                  </c:pt>
                  <c:pt idx="326">
                    <c:v>0.31437724197531058</c:v>
                  </c:pt>
                  <c:pt idx="327">
                    <c:v>0.55845207880522352</c:v>
                  </c:pt>
                  <c:pt idx="328">
                    <c:v>0.56413998813227206</c:v>
                  </c:pt>
                  <c:pt idx="329">
                    <c:v>0.45746650656935056</c:v>
                  </c:pt>
                  <c:pt idx="330">
                    <c:v>0.44351138779009619</c:v>
                  </c:pt>
                  <c:pt idx="331">
                    <c:v>0.68777299423400795</c:v>
                  </c:pt>
                  <c:pt idx="332">
                    <c:v>0.47816105173525131</c:v>
                  </c:pt>
                  <c:pt idx="333">
                    <c:v>0.45933612593173107</c:v>
                  </c:pt>
                  <c:pt idx="334">
                    <c:v>0.6097188705611396</c:v>
                  </c:pt>
                  <c:pt idx="335">
                    <c:v>0.58531717224844793</c:v>
                  </c:pt>
                  <c:pt idx="336">
                    <c:v>0.65272144362838858</c:v>
                  </c:pt>
                  <c:pt idx="337">
                    <c:v>0.63850899407820494</c:v>
                  </c:pt>
                  <c:pt idx="338">
                    <c:v>0.62438697825299716</c:v>
                  </c:pt>
                  <c:pt idx="339">
                    <c:v>0.34876838886994949</c:v>
                  </c:pt>
                  <c:pt idx="340">
                    <c:v>0.49696963569528957</c:v>
                  </c:pt>
                  <c:pt idx="341">
                    <c:v>0.86232366162532592</c:v>
                  </c:pt>
                  <c:pt idx="342">
                    <c:v>0.64286955977744853</c:v>
                  </c:pt>
                  <c:pt idx="343">
                    <c:v>0.66673247783506817</c:v>
                  </c:pt>
                  <c:pt idx="344">
                    <c:v>0.74956614930237853</c:v>
                  </c:pt>
                  <c:pt idx="345">
                    <c:v>0.33403934758222298</c:v>
                  </c:pt>
                  <c:pt idx="346">
                    <c:v>0.18828247700436848</c:v>
                  </c:pt>
                  <c:pt idx="347">
                    <c:v>0.35809575317805292</c:v>
                  </c:pt>
                  <c:pt idx="348">
                    <c:v>0.72178346931698945</c:v>
                  </c:pt>
                  <c:pt idx="349">
                    <c:v>0.47061004920932054</c:v>
                  </c:pt>
                  <c:pt idx="350">
                    <c:v>0.82664048885563479</c:v>
                  </c:pt>
                  <c:pt idx="351">
                    <c:v>0.41405414080761715</c:v>
                  </c:pt>
                  <c:pt idx="352">
                    <c:v>0.52280560726745695</c:v>
                  </c:pt>
                  <c:pt idx="353">
                    <c:v>0.39543524851204787</c:v>
                  </c:pt>
                  <c:pt idx="354">
                    <c:v>0.26485298603488605</c:v>
                  </c:pt>
                  <c:pt idx="355">
                    <c:v>0.46430554180974248</c:v>
                  </c:pt>
                  <c:pt idx="356">
                    <c:v>0.58170865140285322</c:v>
                  </c:pt>
                  <c:pt idx="357">
                    <c:v>0.48507275639739722</c:v>
                  </c:pt>
                  <c:pt idx="358">
                    <c:v>0.56934497512238436</c:v>
                  </c:pt>
                  <c:pt idx="359">
                    <c:v>0.76092632094885559</c:v>
                  </c:pt>
                  <c:pt idx="360">
                    <c:v>1.0174108540476465</c:v>
                  </c:pt>
                  <c:pt idx="361">
                    <c:v>0.76528763156368473</c:v>
                  </c:pt>
                  <c:pt idx="362">
                    <c:v>0.3151504058462451</c:v>
                  </c:pt>
                  <c:pt idx="363">
                    <c:v>0.63454307102746532</c:v>
                  </c:pt>
                  <c:pt idx="364">
                    <c:v>0.62100911733601805</c:v>
                  </c:pt>
                  <c:pt idx="365">
                    <c:v>0.71994084656096158</c:v>
                  </c:pt>
                  <c:pt idx="366">
                    <c:v>0.43459806670339657</c:v>
                  </c:pt>
                  <c:pt idx="367">
                    <c:v>0.43046658955645539</c:v>
                  </c:pt>
                  <c:pt idx="368">
                    <c:v>0.92689869052653451</c:v>
                  </c:pt>
                  <c:pt idx="369">
                    <c:v>0.55698303225473922</c:v>
                  </c:pt>
                  <c:pt idx="370">
                    <c:v>0.52490106301678874</c:v>
                  </c:pt>
                  <c:pt idx="371">
                    <c:v>0.62176646579405548</c:v>
                  </c:pt>
                  <c:pt idx="372">
                    <c:v>0.4916059038226665</c:v>
                  </c:pt>
                  <c:pt idx="373">
                    <c:v>0.53109848146681027</c:v>
                  </c:pt>
                  <c:pt idx="374">
                    <c:v>0.68489196969403876</c:v>
                  </c:pt>
                  <c:pt idx="375">
                    <c:v>0.75895853208643349</c:v>
                  </c:pt>
                  <c:pt idx="376">
                    <c:v>0.260984694265467</c:v>
                  </c:pt>
                  <c:pt idx="377">
                    <c:v>0.46784374606738544</c:v>
                  </c:pt>
                  <c:pt idx="378">
                    <c:v>0.19289376823578561</c:v>
                  </c:pt>
                  <c:pt idx="379">
                    <c:v>0.22015968121679497</c:v>
                  </c:pt>
                  <c:pt idx="380">
                    <c:v>0.49652895449232787</c:v>
                  </c:pt>
                  <c:pt idx="381">
                    <c:v>0.69594607755109794</c:v>
                  </c:pt>
                  <c:pt idx="382">
                    <c:v>0.40179440126754751</c:v>
                  </c:pt>
                  <c:pt idx="383">
                    <c:v>0.55184050237531723</c:v>
                  </c:pt>
                  <c:pt idx="384">
                    <c:v>0.733992994494714</c:v>
                  </c:pt>
                  <c:pt idx="385">
                    <c:v>0.70245173859321508</c:v>
                  </c:pt>
                  <c:pt idx="386">
                    <c:v>0.55415415485317288</c:v>
                  </c:pt>
                  <c:pt idx="387">
                    <c:v>0.50105306403841787</c:v>
                  </c:pt>
                  <c:pt idx="388">
                    <c:v>0.4793617713567675</c:v>
                  </c:pt>
                  <c:pt idx="389">
                    <c:v>0.47072014138995422</c:v>
                  </c:pt>
                  <c:pt idx="390">
                    <c:v>0.71352265099820644</c:v>
                  </c:pt>
                  <c:pt idx="391">
                    <c:v>0.23689187513084989</c:v>
                  </c:pt>
                  <c:pt idx="392">
                    <c:v>0.34541960020911955</c:v>
                  </c:pt>
                  <c:pt idx="393">
                    <c:v>0.25882999256447581</c:v>
                  </c:pt>
                  <c:pt idx="394">
                    <c:v>0.46933386173381875</c:v>
                  </c:pt>
                  <c:pt idx="395">
                    <c:v>0.46990097758667931</c:v>
                  </c:pt>
                  <c:pt idx="396">
                    <c:v>0.44200933744515608</c:v>
                  </c:pt>
                  <c:pt idx="397">
                    <c:v>0.777358999122301</c:v>
                  </c:pt>
                  <c:pt idx="398">
                    <c:v>0.870624281223216</c:v>
                  </c:pt>
                  <c:pt idx="399">
                    <c:v>0.48408388631080229</c:v>
                  </c:pt>
                  <c:pt idx="400">
                    <c:v>0.88116946219585623</c:v>
                  </c:pt>
                  <c:pt idx="401">
                    <c:v>0.57486398835697128</c:v>
                  </c:pt>
                  <c:pt idx="402">
                    <c:v>0.53825689577685143</c:v>
                  </c:pt>
                  <c:pt idx="403">
                    <c:v>0.74839144154076964</c:v>
                  </c:pt>
                  <c:pt idx="404">
                    <c:v>0.59799034050452016</c:v>
                  </c:pt>
                  <c:pt idx="405">
                    <c:v>0.64189865406619462</c:v>
                  </c:pt>
                  <c:pt idx="406">
                    <c:v>0.23467593257759772</c:v>
                  </c:pt>
                  <c:pt idx="407">
                    <c:v>0.78120646224013779</c:v>
                  </c:pt>
                  <c:pt idx="408">
                    <c:v>0.51424969844206669</c:v>
                  </c:pt>
                  <c:pt idx="409">
                    <c:v>0.44827289110145235</c:v>
                  </c:pt>
                  <c:pt idx="410">
                    <c:v>0.27962252033795965</c:v>
                  </c:pt>
                  <c:pt idx="411">
                    <c:v>0.49279550736439814</c:v>
                  </c:pt>
                  <c:pt idx="412">
                    <c:v>0.34292299025442818</c:v>
                  </c:pt>
                  <c:pt idx="413">
                    <c:v>0.76109798938391693</c:v>
                  </c:pt>
                  <c:pt idx="414">
                    <c:v>0.47375587005058845</c:v>
                  </c:pt>
                  <c:pt idx="415">
                    <c:v>0.62446060673525261</c:v>
                  </c:pt>
                  <c:pt idx="416">
                    <c:v>0.70931281290130621</c:v>
                  </c:pt>
                  <c:pt idx="417">
                    <c:v>0.50496759806885672</c:v>
                  </c:pt>
                  <c:pt idx="418">
                    <c:v>0.67065725832302248</c:v>
                  </c:pt>
                  <c:pt idx="419">
                    <c:v>0.46001482915309516</c:v>
                  </c:pt>
                  <c:pt idx="420">
                    <c:v>0.60990024523438668</c:v>
                  </c:pt>
                  <c:pt idx="421">
                    <c:v>0.51885271054538662</c:v>
                  </c:pt>
                  <c:pt idx="422">
                    <c:v>0.35633921606796576</c:v>
                  </c:pt>
                  <c:pt idx="423">
                    <c:v>0.58717738253944363</c:v>
                  </c:pt>
                  <c:pt idx="424">
                    <c:v>0.83470898482954559</c:v>
                  </c:pt>
                  <c:pt idx="425">
                    <c:v>0.55264893041173679</c:v>
                  </c:pt>
                  <c:pt idx="426">
                    <c:v>0.69006972363624997</c:v>
                  </c:pt>
                  <c:pt idx="427">
                    <c:v>0.58317049158837431</c:v>
                  </c:pt>
                  <c:pt idx="428">
                    <c:v>0.71170453911254028</c:v>
                  </c:pt>
                  <c:pt idx="429">
                    <c:v>0.23792013569149029</c:v>
                  </c:pt>
                  <c:pt idx="430">
                    <c:v>0.60489985086242404</c:v>
                  </c:pt>
                  <c:pt idx="431">
                    <c:v>0.20399482389525722</c:v>
                  </c:pt>
                  <c:pt idx="432">
                    <c:v>0.96761429683232547</c:v>
                  </c:pt>
                  <c:pt idx="433">
                    <c:v>0.1595130901713625</c:v>
                  </c:pt>
                  <c:pt idx="434">
                    <c:v>0.23396115477743815</c:v>
                  </c:pt>
                  <c:pt idx="435">
                    <c:v>0.43054562861973167</c:v>
                  </c:pt>
                  <c:pt idx="436">
                    <c:v>1.011829297235366</c:v>
                  </c:pt>
                  <c:pt idx="437">
                    <c:v>0.67280519394996297</c:v>
                  </c:pt>
                  <c:pt idx="438">
                    <c:v>0.73694344049095761</c:v>
                  </c:pt>
                  <c:pt idx="439">
                    <c:v>0.46897381442301656</c:v>
                  </c:pt>
                  <c:pt idx="440">
                    <c:v>0.56319842395985964</c:v>
                  </c:pt>
                  <c:pt idx="441">
                    <c:v>0.39852619015669266</c:v>
                  </c:pt>
                  <c:pt idx="442">
                    <c:v>0.47268395447134065</c:v>
                  </c:pt>
                  <c:pt idx="443">
                    <c:v>0.34764308747938477</c:v>
                  </c:pt>
                  <c:pt idx="444">
                    <c:v>0.30307977952986098</c:v>
                  </c:pt>
                  <c:pt idx="445">
                    <c:v>0.47063795511098777</c:v>
                  </c:pt>
                  <c:pt idx="446">
                    <c:v>0.50972290419124155</c:v>
                  </c:pt>
                  <c:pt idx="447">
                    <c:v>0.32079673825898186</c:v>
                  </c:pt>
                  <c:pt idx="448">
                    <c:v>0.43818150996917277</c:v>
                  </c:pt>
                  <c:pt idx="449">
                    <c:v>0.37805102068749652</c:v>
                  </c:pt>
                  <c:pt idx="450">
                    <c:v>0.40597461744833258</c:v>
                  </c:pt>
                  <c:pt idx="451">
                    <c:v>0.79222462423501494</c:v>
                  </c:pt>
                  <c:pt idx="452">
                    <c:v>0.40687395025812934</c:v>
                  </c:pt>
                  <c:pt idx="453">
                    <c:v>0.26757997687763624</c:v>
                  </c:pt>
                  <c:pt idx="454">
                    <c:v>0.63486211575629548</c:v>
                  </c:pt>
                  <c:pt idx="455">
                    <c:v>0.68104511325663919</c:v>
                  </c:pt>
                  <c:pt idx="456">
                    <c:v>0.50027223662814091</c:v>
                  </c:pt>
                  <c:pt idx="457">
                    <c:v>0.50458332820572316</c:v>
                  </c:pt>
                  <c:pt idx="458">
                    <c:v>0.85981204130383249</c:v>
                  </c:pt>
                  <c:pt idx="459">
                    <c:v>0.48572339537785386</c:v>
                  </c:pt>
                  <c:pt idx="460">
                    <c:v>0.57027685360576785</c:v>
                  </c:pt>
                  <c:pt idx="461">
                    <c:v>0.43756507012165841</c:v>
                  </c:pt>
                  <c:pt idx="462">
                    <c:v>0.33239989724435137</c:v>
                  </c:pt>
                  <c:pt idx="463">
                    <c:v>0.91394359021718763</c:v>
                  </c:pt>
                  <c:pt idx="464">
                    <c:v>0.52154799947834729</c:v>
                  </c:pt>
                  <c:pt idx="465">
                    <c:v>0.42289102986798882</c:v>
                  </c:pt>
                  <c:pt idx="466">
                    <c:v>0.46555994393011163</c:v>
                  </c:pt>
                  <c:pt idx="467">
                    <c:v>0.5182379936021092</c:v>
                  </c:pt>
                  <c:pt idx="468">
                    <c:v>0.26669604173164213</c:v>
                  </c:pt>
                  <c:pt idx="469">
                    <c:v>0.57735970894509847</c:v>
                  </c:pt>
                  <c:pt idx="470">
                    <c:v>0.45002351414205571</c:v>
                  </c:pt>
                  <c:pt idx="471">
                    <c:v>0.75969605433694321</c:v>
                  </c:pt>
                  <c:pt idx="472">
                    <c:v>1.1543450617655828</c:v>
                  </c:pt>
                  <c:pt idx="473">
                    <c:v>0.54296289369440698</c:v>
                  </c:pt>
                  <c:pt idx="474">
                    <c:v>0.40360607592272579</c:v>
                  </c:pt>
                  <c:pt idx="475">
                    <c:v>0.79662163962725241</c:v>
                  </c:pt>
                  <c:pt idx="476">
                    <c:v>0.57767341327171651</c:v>
                  </c:pt>
                  <c:pt idx="477">
                    <c:v>0.53040155291089386</c:v>
                  </c:pt>
                  <c:pt idx="478">
                    <c:v>0.55850251918054772</c:v>
                  </c:pt>
                  <c:pt idx="479">
                    <c:v>0.46665996931310522</c:v>
                  </c:pt>
                  <c:pt idx="480">
                    <c:v>0.43415878321890666</c:v>
                  </c:pt>
                  <c:pt idx="481">
                    <c:v>0.56786628385115734</c:v>
                  </c:pt>
                  <c:pt idx="482">
                    <c:v>0.64041537254667491</c:v>
                  </c:pt>
                  <c:pt idx="483">
                    <c:v>0.96640908035410444</c:v>
                  </c:pt>
                  <c:pt idx="484">
                    <c:v>0.62082574704004823</c:v>
                  </c:pt>
                  <c:pt idx="485">
                    <c:v>0.88738409996686496</c:v>
                  </c:pt>
                  <c:pt idx="486">
                    <c:v>0.83087635400877036</c:v>
                  </c:pt>
                  <c:pt idx="487">
                    <c:v>0.57560227534475428</c:v>
                  </c:pt>
                  <c:pt idx="488">
                    <c:v>0.60866104932879905</c:v>
                  </c:pt>
                  <c:pt idx="489">
                    <c:v>0.65352547759113588</c:v>
                  </c:pt>
                  <c:pt idx="490">
                    <c:v>0.94008638940262879</c:v>
                  </c:pt>
                  <c:pt idx="491">
                    <c:v>0.48300536336055006</c:v>
                  </c:pt>
                  <c:pt idx="492">
                    <c:v>0.57960241351686292</c:v>
                  </c:pt>
                  <c:pt idx="493">
                    <c:v>0.62399482217882851</c:v>
                  </c:pt>
                  <c:pt idx="494">
                    <c:v>0.70577823539322004</c:v>
                  </c:pt>
                  <c:pt idx="495">
                    <c:v>0.22281431179469835</c:v>
                  </c:pt>
                  <c:pt idx="496">
                    <c:v>0.33593852868535329</c:v>
                  </c:pt>
                  <c:pt idx="497">
                    <c:v>0.64783307263062218</c:v>
                  </c:pt>
                  <c:pt idx="498">
                    <c:v>0.61591870239392699</c:v>
                  </c:pt>
                  <c:pt idx="499">
                    <c:v>0.34755099888678348</c:v>
                  </c:pt>
                  <c:pt idx="500">
                    <c:v>0.33625352556658805</c:v>
                  </c:pt>
                  <c:pt idx="501">
                    <c:v>0.41015141667230304</c:v>
                  </c:pt>
                  <c:pt idx="502">
                    <c:v>0.23465920051005179</c:v>
                  </c:pt>
                  <c:pt idx="503">
                    <c:v>0.58209115611354556</c:v>
                  </c:pt>
                  <c:pt idx="504">
                    <c:v>0.41994203752570081</c:v>
                  </c:pt>
                  <c:pt idx="505">
                    <c:v>0.27801036117251743</c:v>
                  </c:pt>
                  <c:pt idx="506">
                    <c:v>0.67434164945323438</c:v>
                  </c:pt>
                  <c:pt idx="507">
                    <c:v>0.84889610312072417</c:v>
                  </c:pt>
                  <c:pt idx="508">
                    <c:v>0.27579867595106522</c:v>
                  </c:pt>
                  <c:pt idx="509">
                    <c:v>0.22226697107154969</c:v>
                  </c:pt>
                  <c:pt idx="510">
                    <c:v>0.21528035305671298</c:v>
                  </c:pt>
                  <c:pt idx="511">
                    <c:v>0.79608998963411548</c:v>
                  </c:pt>
                  <c:pt idx="512">
                    <c:v>0.61904774786869188</c:v>
                  </c:pt>
                  <c:pt idx="513">
                    <c:v>0.32313495648709079</c:v>
                  </c:pt>
                  <c:pt idx="514">
                    <c:v>0.49031049609996608</c:v>
                  </c:pt>
                  <c:pt idx="515">
                    <c:v>0.29228516819075606</c:v>
                  </c:pt>
                  <c:pt idx="516">
                    <c:v>0.31289654796309152</c:v>
                  </c:pt>
                  <c:pt idx="517">
                    <c:v>0.68288167557465185</c:v>
                  </c:pt>
                  <c:pt idx="518">
                    <c:v>0.53449075872963669</c:v>
                  </c:pt>
                  <c:pt idx="519">
                    <c:v>0.65865003244917675</c:v>
                  </c:pt>
                  <c:pt idx="520">
                    <c:v>0.33885773685476045</c:v>
                  </c:pt>
                  <c:pt idx="521">
                    <c:v>0.42333564434693527</c:v>
                  </c:pt>
                  <c:pt idx="522">
                    <c:v>0.3607142992194925</c:v>
                  </c:pt>
                  <c:pt idx="523">
                    <c:v>0.33149949629376868</c:v>
                  </c:pt>
                  <c:pt idx="524">
                    <c:v>0.4004913503106301</c:v>
                  </c:pt>
                  <c:pt idx="525">
                    <c:v>0.12145960707300768</c:v>
                  </c:pt>
                  <c:pt idx="526">
                    <c:v>0.50718045825126734</c:v>
                  </c:pt>
                  <c:pt idx="527">
                    <c:v>0.42954187031782509</c:v>
                  </c:pt>
                  <c:pt idx="528">
                    <c:v>0.60421331974047454</c:v>
                  </c:pt>
                  <c:pt idx="529">
                    <c:v>0.85574939842351805</c:v>
                  </c:pt>
                  <c:pt idx="530">
                    <c:v>0.65823014496774379</c:v>
                  </c:pt>
                  <c:pt idx="531">
                    <c:v>0.60469131317412594</c:v>
                  </c:pt>
                  <c:pt idx="532">
                    <c:v>0.60353519832459723</c:v>
                  </c:pt>
                  <c:pt idx="533">
                    <c:v>0.34026448201004283</c:v>
                  </c:pt>
                  <c:pt idx="534">
                    <c:v>0.31187241258753112</c:v>
                  </c:pt>
                  <c:pt idx="535">
                    <c:v>0.88043471741143076</c:v>
                  </c:pt>
                  <c:pt idx="536">
                    <c:v>0.73248088260872224</c:v>
                  </c:pt>
                  <c:pt idx="537">
                    <c:v>0.98920534311334507</c:v>
                  </c:pt>
                  <c:pt idx="538">
                    <c:v>0.58175067307440143</c:v>
                  </c:pt>
                  <c:pt idx="539">
                    <c:v>0.52296526210892902</c:v>
                  </c:pt>
                  <c:pt idx="540">
                    <c:v>0.76891451321791537</c:v>
                  </c:pt>
                  <c:pt idx="541">
                    <c:v>0.33601007107993375</c:v>
                  </c:pt>
                  <c:pt idx="542">
                    <c:v>0.77474182707583017</c:v>
                  </c:pt>
                  <c:pt idx="543">
                    <c:v>0.14627904767894376</c:v>
                  </c:pt>
                  <c:pt idx="544">
                    <c:v>0.71093176267176372</c:v>
                  </c:pt>
                  <c:pt idx="545">
                    <c:v>0.45721968505341676</c:v>
                  </c:pt>
                  <c:pt idx="546">
                    <c:v>0.2790203396180036</c:v>
                  </c:pt>
                  <c:pt idx="547">
                    <c:v>0.44686825234393246</c:v>
                  </c:pt>
                  <c:pt idx="548">
                    <c:v>0.55061071564028341</c:v>
                  </c:pt>
                  <c:pt idx="549">
                    <c:v>0.85016201955992576</c:v>
                  </c:pt>
                  <c:pt idx="550">
                    <c:v>0.50941944701779307</c:v>
                  </c:pt>
                  <c:pt idx="551">
                    <c:v>0.53307851901465875</c:v>
                  </c:pt>
                  <c:pt idx="552">
                    <c:v>0.47889834650262142</c:v>
                  </c:pt>
                  <c:pt idx="553">
                    <c:v>0.33250120624899399</c:v>
                  </c:pt>
                  <c:pt idx="554">
                    <c:v>0.61870228736093402</c:v>
                  </c:pt>
                  <c:pt idx="555">
                    <c:v>0.37434986334302955</c:v>
                  </c:pt>
                  <c:pt idx="556">
                    <c:v>0.46870213313995229</c:v>
                  </c:pt>
                  <c:pt idx="557">
                    <c:v>0.42801543696000005</c:v>
                  </c:pt>
                  <c:pt idx="558">
                    <c:v>0.41266714216782452</c:v>
                  </c:pt>
                  <c:pt idx="559">
                    <c:v>0.21754444439346635</c:v>
                  </c:pt>
                  <c:pt idx="560">
                    <c:v>0.23900118515934174</c:v>
                  </c:pt>
                  <c:pt idx="561">
                    <c:v>0.54452803148887696</c:v>
                  </c:pt>
                  <c:pt idx="562">
                    <c:v>0.18008561229444828</c:v>
                  </c:pt>
                  <c:pt idx="563">
                    <c:v>0.37787556475576345</c:v>
                  </c:pt>
                  <c:pt idx="564">
                    <c:v>0.65525139987763392</c:v>
                  </c:pt>
                  <c:pt idx="565">
                    <c:v>0.76163343352755353</c:v>
                  </c:pt>
                  <c:pt idx="566">
                    <c:v>0.75999962837900115</c:v>
                  </c:pt>
                  <c:pt idx="567">
                    <c:v>0.64832484303970017</c:v>
                  </c:pt>
                  <c:pt idx="568">
                    <c:v>0.88902207253403664</c:v>
                  </c:pt>
                  <c:pt idx="569">
                    <c:v>0.60099661631240642</c:v>
                  </c:pt>
                  <c:pt idx="570">
                    <c:v>0.10902620400637833</c:v>
                  </c:pt>
                  <c:pt idx="571">
                    <c:v>0.79874003404717053</c:v>
                  </c:pt>
                  <c:pt idx="572">
                    <c:v>0.64280567551694512</c:v>
                  </c:pt>
                  <c:pt idx="573">
                    <c:v>0.73369313685703197</c:v>
                  </c:pt>
                  <c:pt idx="574">
                    <c:v>0.7254559865271194</c:v>
                  </c:pt>
                  <c:pt idx="575">
                    <c:v>0.52633076757710806</c:v>
                  </c:pt>
                  <c:pt idx="576">
                    <c:v>0.48790641744949059</c:v>
                  </c:pt>
                  <c:pt idx="577">
                    <c:v>0.32255741492498841</c:v>
                  </c:pt>
                  <c:pt idx="578">
                    <c:v>0.36809334358024637</c:v>
                  </c:pt>
                  <c:pt idx="579">
                    <c:v>0.73071116245667767</c:v>
                  </c:pt>
                  <c:pt idx="580">
                    <c:v>0.19790981213673189</c:v>
                  </c:pt>
                  <c:pt idx="581">
                    <c:v>0.29202644588462201</c:v>
                  </c:pt>
                  <c:pt idx="582">
                    <c:v>0.85594681420249996</c:v>
                  </c:pt>
                  <c:pt idx="583">
                    <c:v>0.76666364126886055</c:v>
                  </c:pt>
                  <c:pt idx="584">
                    <c:v>0.46163478406672276</c:v>
                  </c:pt>
                  <c:pt idx="585">
                    <c:v>0.38431147073523392</c:v>
                  </c:pt>
                  <c:pt idx="586">
                    <c:v>0.33761746379731911</c:v>
                  </c:pt>
                  <c:pt idx="587">
                    <c:v>0.3530940934611142</c:v>
                  </c:pt>
                  <c:pt idx="588">
                    <c:v>0.44266027772263045</c:v>
                  </c:pt>
                  <c:pt idx="589">
                    <c:v>0.47845475682105809</c:v>
                  </c:pt>
                  <c:pt idx="590">
                    <c:v>0.39737398745877694</c:v>
                  </c:pt>
                  <c:pt idx="591">
                    <c:v>0.4446209298423322</c:v>
                  </c:pt>
                  <c:pt idx="592">
                    <c:v>0.3440636075068999</c:v>
                  </c:pt>
                  <c:pt idx="593">
                    <c:v>0.29340429584714373</c:v>
                  </c:pt>
                  <c:pt idx="594">
                    <c:v>0.27151764142206675</c:v>
                  </c:pt>
                  <c:pt idx="595">
                    <c:v>0.387963311424317</c:v>
                  </c:pt>
                  <c:pt idx="596">
                    <c:v>0.38820619167931797</c:v>
                  </c:pt>
                  <c:pt idx="597">
                    <c:v>0.74163536061765012</c:v>
                  </c:pt>
                  <c:pt idx="598">
                    <c:v>0.20102800929509809</c:v>
                  </c:pt>
                  <c:pt idx="599">
                    <c:v>0.35829694287717639</c:v>
                  </c:pt>
                  <c:pt idx="600">
                    <c:v>0.28658889414999322</c:v>
                  </c:pt>
                  <c:pt idx="601">
                    <c:v>0.59907655899597445</c:v>
                  </c:pt>
                  <c:pt idx="602">
                    <c:v>0.66963002130067606</c:v>
                  </c:pt>
                  <c:pt idx="603">
                    <c:v>0.55432333503802667</c:v>
                  </c:pt>
                  <c:pt idx="604">
                    <c:v>0.44183837580194835</c:v>
                  </c:pt>
                  <c:pt idx="605">
                    <c:v>0.40928864595350267</c:v>
                  </c:pt>
                  <c:pt idx="606">
                    <c:v>0.83467871920224368</c:v>
                  </c:pt>
                  <c:pt idx="607">
                    <c:v>0.55383558007776668</c:v>
                  </c:pt>
                  <c:pt idx="608">
                    <c:v>0.40599785952975381</c:v>
                  </c:pt>
                  <c:pt idx="609">
                    <c:v>0.2145326301571498</c:v>
                  </c:pt>
                  <c:pt idx="610">
                    <c:v>0.32291965653779903</c:v>
                  </c:pt>
                  <c:pt idx="611">
                    <c:v>0.24895208455617013</c:v>
                  </c:pt>
                  <c:pt idx="612">
                    <c:v>0.288781104158984</c:v>
                  </c:pt>
                  <c:pt idx="613">
                    <c:v>0.64021216433349648</c:v>
                  </c:pt>
                  <c:pt idx="614">
                    <c:v>0.5986979387022503</c:v>
                  </c:pt>
                  <c:pt idx="615">
                    <c:v>0.27971743851838388</c:v>
                  </c:pt>
                  <c:pt idx="616">
                    <c:v>0.6454500074357814</c:v>
                  </c:pt>
                  <c:pt idx="617">
                    <c:v>0.82213266521570061</c:v>
                  </c:pt>
                  <c:pt idx="618">
                    <c:v>0.3243896566114341</c:v>
                  </c:pt>
                  <c:pt idx="619">
                    <c:v>0.38008841748370564</c:v>
                  </c:pt>
                  <c:pt idx="620">
                    <c:v>0.60042693129405378</c:v>
                  </c:pt>
                  <c:pt idx="621">
                    <c:v>0.44362445748403451</c:v>
                  </c:pt>
                  <c:pt idx="622">
                    <c:v>0.50481718624166794</c:v>
                  </c:pt>
                  <c:pt idx="623">
                    <c:v>0.3662226938822884</c:v>
                  </c:pt>
                  <c:pt idx="624">
                    <c:v>0.5486645393198567</c:v>
                  </c:pt>
                  <c:pt idx="625">
                    <c:v>0.94263205856989241</c:v>
                  </c:pt>
                  <c:pt idx="626">
                    <c:v>0.50543322408899816</c:v>
                  </c:pt>
                  <c:pt idx="627">
                    <c:v>0.17231663265922448</c:v>
                  </c:pt>
                  <c:pt idx="628">
                    <c:v>0.77346500569590837</c:v>
                  </c:pt>
                  <c:pt idx="629">
                    <c:v>0.44486692286620338</c:v>
                  </c:pt>
                  <c:pt idx="630">
                    <c:v>0.33691624479266624</c:v>
                  </c:pt>
                  <c:pt idx="631">
                    <c:v>0.5446066518196333</c:v>
                  </c:pt>
                  <c:pt idx="632">
                    <c:v>0.51003714185772009</c:v>
                  </c:pt>
                  <c:pt idx="633">
                    <c:v>0.47970796409453165</c:v>
                  </c:pt>
                  <c:pt idx="634">
                    <c:v>0.43863956412180471</c:v>
                  </c:pt>
                  <c:pt idx="635">
                    <c:v>0.33644681600097953</c:v>
                  </c:pt>
                  <c:pt idx="636">
                    <c:v>0.63005066080795324</c:v>
                  </c:pt>
                  <c:pt idx="637">
                    <c:v>0.43913221235959099</c:v>
                  </c:pt>
                  <c:pt idx="638">
                    <c:v>0.27801348679903942</c:v>
                  </c:pt>
                  <c:pt idx="639">
                    <c:v>0.55315543615697504</c:v>
                  </c:pt>
                  <c:pt idx="640">
                    <c:v>0.5982111380759233</c:v>
                  </c:pt>
                  <c:pt idx="641">
                    <c:v>0.45726302042601419</c:v>
                  </c:pt>
                  <c:pt idx="642">
                    <c:v>0.34758848315816554</c:v>
                  </c:pt>
                  <c:pt idx="643">
                    <c:v>0.47343314854117863</c:v>
                  </c:pt>
                  <c:pt idx="644">
                    <c:v>0.32822680989865327</c:v>
                  </c:pt>
                  <c:pt idx="645">
                    <c:v>0.30904702616983426</c:v>
                  </c:pt>
                  <c:pt idx="646">
                    <c:v>0.65417220561296852</c:v>
                  </c:pt>
                  <c:pt idx="647">
                    <c:v>0.70577484964260717</c:v>
                  </c:pt>
                  <c:pt idx="648">
                    <c:v>0.53396193904765066</c:v>
                  </c:pt>
                  <c:pt idx="649">
                    <c:v>0.36926400066090154</c:v>
                  </c:pt>
                  <c:pt idx="650">
                    <c:v>0.49282595528645218</c:v>
                  </c:pt>
                  <c:pt idx="651">
                    <c:v>0.50041518240674143</c:v>
                  </c:pt>
                  <c:pt idx="652">
                    <c:v>0.36146342091988726</c:v>
                  </c:pt>
                  <c:pt idx="653">
                    <c:v>0.68130039161785272</c:v>
                  </c:pt>
                  <c:pt idx="654">
                    <c:v>0.33803753497630773</c:v>
                  </c:pt>
                  <c:pt idx="655">
                    <c:v>0.71401724998231841</c:v>
                  </c:pt>
                  <c:pt idx="656">
                    <c:v>0.60071823502496746</c:v>
                  </c:pt>
                  <c:pt idx="657">
                    <c:v>0.78785701724596469</c:v>
                  </c:pt>
                  <c:pt idx="658">
                    <c:v>0.51446070019798784</c:v>
                  </c:pt>
                  <c:pt idx="659">
                    <c:v>0.15760627917081657</c:v>
                  </c:pt>
                  <c:pt idx="660">
                    <c:v>0.50381450649446857</c:v>
                  </c:pt>
                  <c:pt idx="661">
                    <c:v>0.38170944926197897</c:v>
                  </c:pt>
                  <c:pt idx="662">
                    <c:v>0.15578116002819226</c:v>
                  </c:pt>
                  <c:pt idx="663">
                    <c:v>0.37557461419228144</c:v>
                  </c:pt>
                  <c:pt idx="664">
                    <c:v>0.12415518938743132</c:v>
                  </c:pt>
                  <c:pt idx="665">
                    <c:v>0.49730132236376334</c:v>
                  </c:pt>
                  <c:pt idx="666">
                    <c:v>0.7100143755074495</c:v>
                  </c:pt>
                  <c:pt idx="667">
                    <c:v>0.60525316250758598</c:v>
                  </c:pt>
                  <c:pt idx="668">
                    <c:v>0.62831412194192082</c:v>
                  </c:pt>
                  <c:pt idx="669">
                    <c:v>0.69288954268830305</c:v>
                  </c:pt>
                  <c:pt idx="670">
                    <c:v>0.42829843251899757</c:v>
                  </c:pt>
                  <c:pt idx="671">
                    <c:v>0.35326130002415668</c:v>
                  </c:pt>
                  <c:pt idx="672">
                    <c:v>0.61061056647068501</c:v>
                  </c:pt>
                  <c:pt idx="673">
                    <c:v>0.77812860110394411</c:v>
                  </c:pt>
                  <c:pt idx="674">
                    <c:v>0.36203249557878553</c:v>
                  </c:pt>
                  <c:pt idx="675">
                    <c:v>0.65888553622250146</c:v>
                  </c:pt>
                  <c:pt idx="676">
                    <c:v>0.3269177782513405</c:v>
                  </c:pt>
                  <c:pt idx="677">
                    <c:v>0.23939590848869119</c:v>
                  </c:pt>
                  <c:pt idx="678">
                    <c:v>0.33035244634898103</c:v>
                  </c:pt>
                  <c:pt idx="679">
                    <c:v>0.37477889714696672</c:v>
                  </c:pt>
                  <c:pt idx="680">
                    <c:v>0.28837976277551675</c:v>
                  </c:pt>
                  <c:pt idx="681">
                    <c:v>0.70949036143690047</c:v>
                  </c:pt>
                  <c:pt idx="682">
                    <c:v>0.47015375678394206</c:v>
                  </c:pt>
                  <c:pt idx="683">
                    <c:v>0.57528850377910046</c:v>
                  </c:pt>
                  <c:pt idx="684">
                    <c:v>0.47562415999826735</c:v>
                  </c:pt>
                  <c:pt idx="685">
                    <c:v>0.44628679383837183</c:v>
                  </c:pt>
                  <c:pt idx="686">
                    <c:v>0.52446036431249554</c:v>
                  </c:pt>
                  <c:pt idx="687">
                    <c:v>0.56645313252040397</c:v>
                  </c:pt>
                  <c:pt idx="688">
                    <c:v>0.51867274408063735</c:v>
                  </c:pt>
                  <c:pt idx="689">
                    <c:v>0.54212655608919824</c:v>
                  </c:pt>
                  <c:pt idx="690">
                    <c:v>0.56039504569983345</c:v>
                  </c:pt>
                  <c:pt idx="691">
                    <c:v>0.35803426335807487</c:v>
                  </c:pt>
                  <c:pt idx="692">
                    <c:v>0.54814065722211092</c:v>
                  </c:pt>
                  <c:pt idx="693">
                    <c:v>0.61246131192119002</c:v>
                  </c:pt>
                  <c:pt idx="694">
                    <c:v>0.6000788254999383</c:v>
                  </c:pt>
                  <c:pt idx="695">
                    <c:v>0.5479302397130531</c:v>
                  </c:pt>
                  <c:pt idx="696">
                    <c:v>0.69794781744069423</c:v>
                  </c:pt>
                  <c:pt idx="697">
                    <c:v>0.21942500154434241</c:v>
                  </c:pt>
                  <c:pt idx="698">
                    <c:v>0.59323077782309896</c:v>
                  </c:pt>
                  <c:pt idx="699">
                    <c:v>0.13216003705178095</c:v>
                  </c:pt>
                  <c:pt idx="700">
                    <c:v>0.29241025536226878</c:v>
                  </c:pt>
                  <c:pt idx="701">
                    <c:v>0.42321687813345932</c:v>
                  </c:pt>
                  <c:pt idx="702">
                    <c:v>0.42478539034463642</c:v>
                  </c:pt>
                  <c:pt idx="703">
                    <c:v>0.30905004477724701</c:v>
                  </c:pt>
                  <c:pt idx="704">
                    <c:v>0.38840762618078134</c:v>
                  </c:pt>
                  <c:pt idx="705">
                    <c:v>0.62122338571489544</c:v>
                  </c:pt>
                  <c:pt idx="706">
                    <c:v>0.5917935669687423</c:v>
                  </c:pt>
                  <c:pt idx="707">
                    <c:v>0.62006722304890161</c:v>
                  </c:pt>
                  <c:pt idx="708">
                    <c:v>0.9313688641483</c:v>
                  </c:pt>
                  <c:pt idx="709">
                    <c:v>0.57704593621441946</c:v>
                  </c:pt>
                  <c:pt idx="710">
                    <c:v>0.31369267035779969</c:v>
                  </c:pt>
                  <c:pt idx="711">
                    <c:v>0.57295791546452735</c:v>
                  </c:pt>
                  <c:pt idx="712">
                    <c:v>0.21922150788148309</c:v>
                  </c:pt>
                  <c:pt idx="713">
                    <c:v>0.54307685319768617</c:v>
                  </c:pt>
                  <c:pt idx="714">
                    <c:v>0.23183771078066645</c:v>
                  </c:pt>
                  <c:pt idx="715">
                    <c:v>0.60140416618895165</c:v>
                  </c:pt>
                  <c:pt idx="716">
                    <c:v>0.3769984715040578</c:v>
                  </c:pt>
                  <c:pt idx="717">
                    <c:v>0.63844688420856854</c:v>
                  </c:pt>
                  <c:pt idx="718">
                    <c:v>0.66398887507392934</c:v>
                  </c:pt>
                  <c:pt idx="719">
                    <c:v>0.35204048321935899</c:v>
                  </c:pt>
                  <c:pt idx="720">
                    <c:v>0.60904702237320074</c:v>
                  </c:pt>
                  <c:pt idx="721">
                    <c:v>0.63500257719871034</c:v>
                  </c:pt>
                  <c:pt idx="722">
                    <c:v>0.60580441294995868</c:v>
                  </c:pt>
                  <c:pt idx="723">
                    <c:v>0.78865350023026959</c:v>
                  </c:pt>
                  <c:pt idx="724">
                    <c:v>0.25279082712234308</c:v>
                  </c:pt>
                  <c:pt idx="725">
                    <c:v>0.59420992776138071</c:v>
                  </c:pt>
                  <c:pt idx="726">
                    <c:v>0.40599852945405551</c:v>
                  </c:pt>
                  <c:pt idx="727">
                    <c:v>0.56727886119575233</c:v>
                  </c:pt>
                  <c:pt idx="728">
                    <c:v>0.90160621162840471</c:v>
                  </c:pt>
                  <c:pt idx="729">
                    <c:v>0.40175633179616455</c:v>
                  </c:pt>
                  <c:pt idx="730">
                    <c:v>0.35736406605204735</c:v>
                  </c:pt>
                  <c:pt idx="731">
                    <c:v>0.38462052844765937</c:v>
                  </c:pt>
                  <c:pt idx="732">
                    <c:v>0.34601577350183188</c:v>
                  </c:pt>
                  <c:pt idx="733">
                    <c:v>0.67971055350260623</c:v>
                  </c:pt>
                  <c:pt idx="734">
                    <c:v>0.44560313220398845</c:v>
                  </c:pt>
                  <c:pt idx="735">
                    <c:v>0.67765243780469386</c:v>
                  </c:pt>
                  <c:pt idx="736">
                    <c:v>0.15941064201143382</c:v>
                  </c:pt>
                  <c:pt idx="737">
                    <c:v>0.45093516685819157</c:v>
                  </c:pt>
                  <c:pt idx="738">
                    <c:v>0.25112306867091555</c:v>
                  </c:pt>
                  <c:pt idx="739">
                    <c:v>0.49336707773850802</c:v>
                  </c:pt>
                  <c:pt idx="740">
                    <c:v>0.4650742908313576</c:v>
                  </c:pt>
                  <c:pt idx="741">
                    <c:v>0.34827769131901565</c:v>
                  </c:pt>
                  <c:pt idx="742">
                    <c:v>0.40364750243082254</c:v>
                  </c:pt>
                  <c:pt idx="743">
                    <c:v>0.42863860897635209</c:v>
                  </c:pt>
                  <c:pt idx="744">
                    <c:v>0.51320925210601176</c:v>
                  </c:pt>
                  <c:pt idx="745">
                    <c:v>0.48733815751173648</c:v>
                  </c:pt>
                  <c:pt idx="746">
                    <c:v>0.77842619020378478</c:v>
                  </c:pt>
                  <c:pt idx="747">
                    <c:v>0.61656354847255501</c:v>
                  </c:pt>
                  <c:pt idx="748">
                    <c:v>0.29580068575073004</c:v>
                  </c:pt>
                  <c:pt idx="749">
                    <c:v>0.6665483607094872</c:v>
                  </c:pt>
                  <c:pt idx="750">
                    <c:v>0.83122691703904394</c:v>
                  </c:pt>
                  <c:pt idx="751">
                    <c:v>0.31687737732653487</c:v>
                  </c:pt>
                  <c:pt idx="752">
                    <c:v>0.43716580309032743</c:v>
                  </c:pt>
                  <c:pt idx="753">
                    <c:v>0.7344336363219508</c:v>
                  </c:pt>
                  <c:pt idx="754">
                    <c:v>0.53225588269117363</c:v>
                  </c:pt>
                  <c:pt idx="755">
                    <c:v>0.34679206358037235</c:v>
                  </c:pt>
                  <c:pt idx="756">
                    <c:v>0.3872591782053762</c:v>
                  </c:pt>
                  <c:pt idx="757">
                    <c:v>0.47699308126732937</c:v>
                  </c:pt>
                  <c:pt idx="758">
                    <c:v>0.3009423174458678</c:v>
                  </c:pt>
                  <c:pt idx="759">
                    <c:v>0.41937450941330057</c:v>
                  </c:pt>
                  <c:pt idx="760">
                    <c:v>0.61444879906771432</c:v>
                  </c:pt>
                  <c:pt idx="761">
                    <c:v>0.62378233689446017</c:v>
                  </c:pt>
                  <c:pt idx="762">
                    <c:v>0.41350852550988315</c:v>
                  </c:pt>
                  <c:pt idx="763">
                    <c:v>0.42267202058141251</c:v>
                  </c:pt>
                  <c:pt idx="764">
                    <c:v>0.28202440249335159</c:v>
                  </c:pt>
                  <c:pt idx="765">
                    <c:v>0.38272520959718381</c:v>
                  </c:pt>
                  <c:pt idx="766">
                    <c:v>0.62921742146574688</c:v>
                  </c:pt>
                  <c:pt idx="767">
                    <c:v>0.37622163798979391</c:v>
                  </c:pt>
                  <c:pt idx="768">
                    <c:v>0.52674119340126857</c:v>
                  </c:pt>
                  <c:pt idx="769">
                    <c:v>0.54121654883350179</c:v>
                  </c:pt>
                  <c:pt idx="770">
                    <c:v>0.49820964375346904</c:v>
                  </c:pt>
                  <c:pt idx="771">
                    <c:v>0.77903042743826667</c:v>
                  </c:pt>
                  <c:pt idx="772">
                    <c:v>0.98622823532639059</c:v>
                  </c:pt>
                  <c:pt idx="773">
                    <c:v>0.29624007292173438</c:v>
                  </c:pt>
                  <c:pt idx="774">
                    <c:v>0.4277683063443225</c:v>
                  </c:pt>
                  <c:pt idx="775">
                    <c:v>0.46194841788891217</c:v>
                  </c:pt>
                  <c:pt idx="776">
                    <c:v>0.62042602995331098</c:v>
                  </c:pt>
                  <c:pt idx="777">
                    <c:v>0.44992089248192479</c:v>
                  </c:pt>
                  <c:pt idx="778">
                    <c:v>0.7010725124038516</c:v>
                  </c:pt>
                  <c:pt idx="779">
                    <c:v>0.52160750797272826</c:v>
                  </c:pt>
                  <c:pt idx="780">
                    <c:v>0.52507031527650694</c:v>
                  </c:pt>
                  <c:pt idx="781">
                    <c:v>0.32194242839317072</c:v>
                  </c:pt>
                  <c:pt idx="782">
                    <c:v>0.4536619536910666</c:v>
                  </c:pt>
                  <c:pt idx="783">
                    <c:v>0.6523457528454355</c:v>
                  </c:pt>
                  <c:pt idx="784">
                    <c:v>0.29189268408364422</c:v>
                  </c:pt>
                  <c:pt idx="785">
                    <c:v>0.67716044467103875</c:v>
                  </c:pt>
                  <c:pt idx="786">
                    <c:v>0.73317263301907964</c:v>
                  </c:pt>
                  <c:pt idx="787">
                    <c:v>0.30532596042695248</c:v>
                  </c:pt>
                  <c:pt idx="788">
                    <c:v>0.51687159951523776</c:v>
                  </c:pt>
                  <c:pt idx="789">
                    <c:v>0.5131690964783352</c:v>
                  </c:pt>
                  <c:pt idx="790">
                    <c:v>0.71783844577004619</c:v>
                  </c:pt>
                  <c:pt idx="791">
                    <c:v>0.56865846358928918</c:v>
                  </c:pt>
                  <c:pt idx="792">
                    <c:v>0.58761844605752467</c:v>
                  </c:pt>
                  <c:pt idx="793">
                    <c:v>0.79538224952489012</c:v>
                  </c:pt>
                  <c:pt idx="794">
                    <c:v>0.76401756758418815</c:v>
                  </c:pt>
                  <c:pt idx="795">
                    <c:v>0.38874754303220332</c:v>
                  </c:pt>
                  <c:pt idx="796">
                    <c:v>0.69020134260836152</c:v>
                  </c:pt>
                  <c:pt idx="797">
                    <c:v>0.55087131967874892</c:v>
                  </c:pt>
                  <c:pt idx="798">
                    <c:v>0.54018946152413305</c:v>
                  </c:pt>
                  <c:pt idx="799">
                    <c:v>0.55935242506508498</c:v>
                  </c:pt>
                  <c:pt idx="800">
                    <c:v>0.2211467401360431</c:v>
                  </c:pt>
                  <c:pt idx="801">
                    <c:v>0.50966229121981621</c:v>
                  </c:pt>
                  <c:pt idx="802">
                    <c:v>0.64752393476287451</c:v>
                  </c:pt>
                  <c:pt idx="803">
                    <c:v>0.15395824324156596</c:v>
                  </c:pt>
                  <c:pt idx="804">
                    <c:v>0.54479682429844445</c:v>
                  </c:pt>
                  <c:pt idx="805">
                    <c:v>0.66109110065616494</c:v>
                  </c:pt>
                  <c:pt idx="806">
                    <c:v>0.89235905047526864</c:v>
                  </c:pt>
                  <c:pt idx="807">
                    <c:v>0.48007073065047212</c:v>
                  </c:pt>
                  <c:pt idx="808">
                    <c:v>0.37475677096822624</c:v>
                  </c:pt>
                  <c:pt idx="809">
                    <c:v>0.67951971961113733</c:v>
                  </c:pt>
                  <c:pt idx="810">
                    <c:v>0.52494224260951128</c:v>
                  </c:pt>
                  <c:pt idx="811">
                    <c:v>0.68148802340883397</c:v>
                  </c:pt>
                  <c:pt idx="812">
                    <c:v>0.74199798786456661</c:v>
                  </c:pt>
                  <c:pt idx="813">
                    <c:v>0.50866681463668451</c:v>
                  </c:pt>
                  <c:pt idx="814">
                    <c:v>0.32692282946347362</c:v>
                  </c:pt>
                  <c:pt idx="815">
                    <c:v>0.66958449833241229</c:v>
                  </c:pt>
                  <c:pt idx="816">
                    <c:v>0.2048426331708286</c:v>
                  </c:pt>
                  <c:pt idx="817">
                    <c:v>0.43773642669862717</c:v>
                  </c:pt>
                  <c:pt idx="818">
                    <c:v>0.48448060400992016</c:v>
                  </c:pt>
                  <c:pt idx="819">
                    <c:v>0.45776785994520863</c:v>
                  </c:pt>
                  <c:pt idx="820">
                    <c:v>0.58349534111542856</c:v>
                  </c:pt>
                  <c:pt idx="821">
                    <c:v>0.81393362164723781</c:v>
                  </c:pt>
                  <c:pt idx="822">
                    <c:v>0.62380707167374372</c:v>
                  </c:pt>
                  <c:pt idx="823">
                    <c:v>0.57074747854350427</c:v>
                  </c:pt>
                  <c:pt idx="824">
                    <c:v>0.37124287381739779</c:v>
                  </c:pt>
                  <c:pt idx="825">
                    <c:v>0.41888075128536678</c:v>
                  </c:pt>
                  <c:pt idx="826">
                    <c:v>0.61401001208892581</c:v>
                  </c:pt>
                  <c:pt idx="827">
                    <c:v>0.66342063022409592</c:v>
                  </c:pt>
                  <c:pt idx="828">
                    <c:v>0.34789258669772449</c:v>
                  </c:pt>
                  <c:pt idx="829">
                    <c:v>0.56024554477341604</c:v>
                  </c:pt>
                  <c:pt idx="830">
                    <c:v>0.63589404858581455</c:v>
                  </c:pt>
                  <c:pt idx="831">
                    <c:v>0.91399554269400263</c:v>
                  </c:pt>
                  <c:pt idx="832">
                    <c:v>0.65296701351616815</c:v>
                  </c:pt>
                  <c:pt idx="833">
                    <c:v>0.52092809375153171</c:v>
                  </c:pt>
                  <c:pt idx="834">
                    <c:v>0.6891607083496355</c:v>
                  </c:pt>
                  <c:pt idx="835">
                    <c:v>0.41635787982339678</c:v>
                  </c:pt>
                  <c:pt idx="836">
                    <c:v>0.30551059645416839</c:v>
                  </c:pt>
                  <c:pt idx="837">
                    <c:v>0.78895642673734534</c:v>
                  </c:pt>
                  <c:pt idx="838">
                    <c:v>0.58765239891950627</c:v>
                  </c:pt>
                  <c:pt idx="839">
                    <c:v>0.56419614041714994</c:v>
                  </c:pt>
                  <c:pt idx="840">
                    <c:v>0.64854755592043567</c:v>
                  </c:pt>
                  <c:pt idx="841">
                    <c:v>0.37260093562157431</c:v>
                  </c:pt>
                  <c:pt idx="842">
                    <c:v>0.18950195497243616</c:v>
                  </c:pt>
                  <c:pt idx="843">
                    <c:v>0.53300118243572125</c:v>
                  </c:pt>
                  <c:pt idx="844">
                    <c:v>0.40113594808885533</c:v>
                  </c:pt>
                  <c:pt idx="845">
                    <c:v>0.61374916488015452</c:v>
                  </c:pt>
                  <c:pt idx="846">
                    <c:v>0.36324763955073675</c:v>
                  </c:pt>
                  <c:pt idx="847">
                    <c:v>0.36036221146705621</c:v>
                  </c:pt>
                  <c:pt idx="848">
                    <c:v>0.24917669588708474</c:v>
                  </c:pt>
                  <c:pt idx="849">
                    <c:v>0.59662083457312531</c:v>
                  </c:pt>
                  <c:pt idx="850">
                    <c:v>0.38301995768842623</c:v>
                  </c:pt>
                  <c:pt idx="851">
                    <c:v>0.47150351189956363</c:v>
                  </c:pt>
                  <c:pt idx="852">
                    <c:v>0.17259640900939527</c:v>
                  </c:pt>
                  <c:pt idx="853">
                    <c:v>0.67319243530464656</c:v>
                  </c:pt>
                  <c:pt idx="854">
                    <c:v>0.55812127643939935</c:v>
                  </c:pt>
                  <c:pt idx="855">
                    <c:v>0.25111423239461528</c:v>
                  </c:pt>
                  <c:pt idx="856">
                    <c:v>0.22756846461347741</c:v>
                  </c:pt>
                  <c:pt idx="857">
                    <c:v>0.16248275170030479</c:v>
                  </c:pt>
                  <c:pt idx="858">
                    <c:v>0.52142336591373895</c:v>
                  </c:pt>
                  <c:pt idx="859">
                    <c:v>0.31593323361331038</c:v>
                  </c:pt>
                  <c:pt idx="860">
                    <c:v>0.73722828885664049</c:v>
                  </c:pt>
                  <c:pt idx="861">
                    <c:v>0.50052265103061555</c:v>
                  </c:pt>
                  <c:pt idx="862">
                    <c:v>0.35573469966858323</c:v>
                  </c:pt>
                  <c:pt idx="863">
                    <c:v>0.36922072018448088</c:v>
                  </c:pt>
                  <c:pt idx="864">
                    <c:v>0.18912903282978474</c:v>
                  </c:pt>
                  <c:pt idx="865">
                    <c:v>0.33753535747820546</c:v>
                  </c:pt>
                  <c:pt idx="866">
                    <c:v>0.46803360654035769</c:v>
                  </c:pt>
                  <c:pt idx="867">
                    <c:v>0.29393961799208707</c:v>
                  </c:pt>
                  <c:pt idx="868">
                    <c:v>0.42371694342018967</c:v>
                  </c:pt>
                  <c:pt idx="869">
                    <c:v>0.45761958214414505</c:v>
                  </c:pt>
                  <c:pt idx="870">
                    <c:v>0.51899651921714696</c:v>
                  </c:pt>
                  <c:pt idx="871">
                    <c:v>0.89332506138858991</c:v>
                  </c:pt>
                  <c:pt idx="872">
                    <c:v>0.55638003125040913</c:v>
                  </c:pt>
                  <c:pt idx="873">
                    <c:v>0.49495404982694924</c:v>
                  </c:pt>
                  <c:pt idx="874">
                    <c:v>0.71685262276659645</c:v>
                  </c:pt>
                  <c:pt idx="875">
                    <c:v>0.59696642410326006</c:v>
                  </c:pt>
                  <c:pt idx="876">
                    <c:v>0.74291675941694635</c:v>
                  </c:pt>
                  <c:pt idx="877">
                    <c:v>0.23421133890183524</c:v>
                  </c:pt>
                  <c:pt idx="878">
                    <c:v>0.60476197799600762</c:v>
                  </c:pt>
                  <c:pt idx="879">
                    <c:v>0.38080622814608728</c:v>
                  </c:pt>
                  <c:pt idx="880">
                    <c:v>0.46326025406407939</c:v>
                  </c:pt>
                  <c:pt idx="881">
                    <c:v>0.4820205661291655</c:v>
                  </c:pt>
                  <c:pt idx="882">
                    <c:v>0.34915042120518675</c:v>
                  </c:pt>
                  <c:pt idx="883">
                    <c:v>0.43797431411526166</c:v>
                  </c:pt>
                  <c:pt idx="884">
                    <c:v>0.52929259345158297</c:v>
                  </c:pt>
                  <c:pt idx="885">
                    <c:v>0.42198068237159492</c:v>
                  </c:pt>
                  <c:pt idx="886">
                    <c:v>0.38604866198047144</c:v>
                  </c:pt>
                  <c:pt idx="887">
                    <c:v>0.49181773786084998</c:v>
                  </c:pt>
                  <c:pt idx="888">
                    <c:v>0.20865151545886604</c:v>
                  </c:pt>
                  <c:pt idx="889">
                    <c:v>0.90396099904833971</c:v>
                  </c:pt>
                  <c:pt idx="890">
                    <c:v>0.24874241347435214</c:v>
                  </c:pt>
                  <c:pt idx="891">
                    <c:v>0.56824012993448536</c:v>
                  </c:pt>
                  <c:pt idx="892">
                    <c:v>0.49505971244863206</c:v>
                  </c:pt>
                  <c:pt idx="893">
                    <c:v>0.58521637019153094</c:v>
                  </c:pt>
                  <c:pt idx="894">
                    <c:v>0.3472276751742433</c:v>
                  </c:pt>
                  <c:pt idx="895">
                    <c:v>0.47638942945974233</c:v>
                  </c:pt>
                  <c:pt idx="896">
                    <c:v>0.25326310554100584</c:v>
                  </c:pt>
                  <c:pt idx="897">
                    <c:v>0.68783424545417338</c:v>
                  </c:pt>
                  <c:pt idx="898">
                    <c:v>0.34943230417031368</c:v>
                  </c:pt>
                  <c:pt idx="899">
                    <c:v>0.5413541112500494</c:v>
                  </c:pt>
                  <c:pt idx="900">
                    <c:v>0.4944276831876811</c:v>
                  </c:pt>
                  <c:pt idx="901">
                    <c:v>0.45329835016345282</c:v>
                  </c:pt>
                  <c:pt idx="902">
                    <c:v>0.70426186271651792</c:v>
                  </c:pt>
                  <c:pt idx="903">
                    <c:v>0.40166558986073575</c:v>
                  </c:pt>
                  <c:pt idx="904">
                    <c:v>0.57316193673947113</c:v>
                  </c:pt>
                  <c:pt idx="905">
                    <c:v>0.27581492407455371</c:v>
                  </c:pt>
                  <c:pt idx="906">
                    <c:v>0.68677122437383864</c:v>
                  </c:pt>
                  <c:pt idx="907">
                    <c:v>0.61407179848793603</c:v>
                  </c:pt>
                  <c:pt idx="908">
                    <c:v>0.7628227495617349</c:v>
                  </c:pt>
                  <c:pt idx="909">
                    <c:v>0.82573846232213222</c:v>
                  </c:pt>
                  <c:pt idx="910">
                    <c:v>0.57920794714282209</c:v>
                  </c:pt>
                  <c:pt idx="911">
                    <c:v>0.50997027407934881</c:v>
                  </c:pt>
                  <c:pt idx="912">
                    <c:v>1.0070438736458043</c:v>
                  </c:pt>
                  <c:pt idx="913">
                    <c:v>0.58771688242583597</c:v>
                  </c:pt>
                  <c:pt idx="914">
                    <c:v>0.86188771630443073</c:v>
                  </c:pt>
                  <c:pt idx="915">
                    <c:v>0.61466612694659373</c:v>
                  </c:pt>
                  <c:pt idx="916">
                    <c:v>0.54771724083497164</c:v>
                  </c:pt>
                  <c:pt idx="917">
                    <c:v>0.79527084852532437</c:v>
                  </c:pt>
                  <c:pt idx="918">
                    <c:v>0.39677566792387237</c:v>
                  </c:pt>
                  <c:pt idx="919">
                    <c:v>0.90639657182312916</c:v>
                  </c:pt>
                  <c:pt idx="920">
                    <c:v>0.32125072529043741</c:v>
                  </c:pt>
                  <c:pt idx="921">
                    <c:v>0.55303492904322016</c:v>
                  </c:pt>
                  <c:pt idx="922">
                    <c:v>0.36538047789210282</c:v>
                  </c:pt>
                  <c:pt idx="923">
                    <c:v>0.58430692901672765</c:v>
                  </c:pt>
                  <c:pt idx="924">
                    <c:v>0.98179514062537965</c:v>
                  </c:pt>
                  <c:pt idx="925">
                    <c:v>0.86646562812703753</c:v>
                  </c:pt>
                  <c:pt idx="926">
                    <c:v>0.35205558535157122</c:v>
                  </c:pt>
                  <c:pt idx="927">
                    <c:v>0.36495646084886124</c:v>
                  </c:pt>
                  <c:pt idx="928">
                    <c:v>0.20861105860373264</c:v>
                  </c:pt>
                  <c:pt idx="929">
                    <c:v>0.70479995329698819</c:v>
                  </c:pt>
                  <c:pt idx="930">
                    <c:v>0.37769040464212489</c:v>
                  </c:pt>
                  <c:pt idx="931">
                    <c:v>0.70132682323047812</c:v>
                  </c:pt>
                  <c:pt idx="932">
                    <c:v>0.6587060560195459</c:v>
                  </c:pt>
                  <c:pt idx="933">
                    <c:v>0.54595788495529585</c:v>
                  </c:pt>
                  <c:pt idx="934">
                    <c:v>0.4595804505274812</c:v>
                  </c:pt>
                  <c:pt idx="935">
                    <c:v>0.35922729603628106</c:v>
                  </c:pt>
                  <c:pt idx="936">
                    <c:v>0.53963075083534739</c:v>
                  </c:pt>
                  <c:pt idx="937">
                    <c:v>0.30858423854908063</c:v>
                  </c:pt>
                  <c:pt idx="938">
                    <c:v>0.55842738778658663</c:v>
                  </c:pt>
                  <c:pt idx="939">
                    <c:v>0.67171960427629784</c:v>
                  </c:pt>
                  <c:pt idx="940">
                    <c:v>0.22252248900082811</c:v>
                  </c:pt>
                  <c:pt idx="941">
                    <c:v>0.42027099512104088</c:v>
                  </c:pt>
                  <c:pt idx="942">
                    <c:v>0.62900217514238133</c:v>
                  </c:pt>
                  <c:pt idx="943">
                    <c:v>0.32471959056374305</c:v>
                  </c:pt>
                  <c:pt idx="944">
                    <c:v>0.5531046023910825</c:v>
                  </c:pt>
                  <c:pt idx="945">
                    <c:v>0.77539177211821786</c:v>
                  </c:pt>
                  <c:pt idx="946">
                    <c:v>0.29751248099897237</c:v>
                  </c:pt>
                  <c:pt idx="947">
                    <c:v>0.45847733084455011</c:v>
                  </c:pt>
                  <c:pt idx="948">
                    <c:v>0.28104681280819221</c:v>
                  </c:pt>
                  <c:pt idx="949">
                    <c:v>0.48676025788423233</c:v>
                  </c:pt>
                  <c:pt idx="950">
                    <c:v>0.70715733019070415</c:v>
                  </c:pt>
                  <c:pt idx="951">
                    <c:v>0.48705356642109637</c:v>
                  </c:pt>
                  <c:pt idx="952">
                    <c:v>0.32476761926418174</c:v>
                  </c:pt>
                  <c:pt idx="953">
                    <c:v>0.61575251299856248</c:v>
                  </c:pt>
                  <c:pt idx="954">
                    <c:v>0.4513629684760469</c:v>
                  </c:pt>
                  <c:pt idx="955">
                    <c:v>0.40549687274337698</c:v>
                  </c:pt>
                  <c:pt idx="956">
                    <c:v>0.18844891740599451</c:v>
                  </c:pt>
                  <c:pt idx="957">
                    <c:v>0.67935888944345668</c:v>
                  </c:pt>
                  <c:pt idx="958">
                    <c:v>0.23644670841038773</c:v>
                  </c:pt>
                  <c:pt idx="959">
                    <c:v>1.2283628263344111</c:v>
                  </c:pt>
                  <c:pt idx="960">
                    <c:v>0.82349620224224729</c:v>
                  </c:pt>
                  <c:pt idx="961">
                    <c:v>0.68294814009039539</c:v>
                  </c:pt>
                  <c:pt idx="962">
                    <c:v>0.30923753073022658</c:v>
                  </c:pt>
                  <c:pt idx="963">
                    <c:v>0.58172871598653531</c:v>
                  </c:pt>
                  <c:pt idx="964">
                    <c:v>0.62759280912173365</c:v>
                  </c:pt>
                  <c:pt idx="965">
                    <c:v>0.66267323059673955</c:v>
                  </c:pt>
                  <c:pt idx="966">
                    <c:v>0.36214658489194418</c:v>
                  </c:pt>
                  <c:pt idx="967">
                    <c:v>0.49704449509830628</c:v>
                  </c:pt>
                  <c:pt idx="968">
                    <c:v>0.54095838386198836</c:v>
                  </c:pt>
                  <c:pt idx="969">
                    <c:v>0.52523751347346603</c:v>
                  </c:pt>
                  <c:pt idx="970">
                    <c:v>0.61755794269040809</c:v>
                  </c:pt>
                  <c:pt idx="971">
                    <c:v>0.68105873658485983</c:v>
                  </c:pt>
                  <c:pt idx="972">
                    <c:v>0.67860464917161767</c:v>
                  </c:pt>
                  <c:pt idx="973">
                    <c:v>0.42581261946416332</c:v>
                  </c:pt>
                  <c:pt idx="974">
                    <c:v>0.49369781454934419</c:v>
                  </c:pt>
                  <c:pt idx="975">
                    <c:v>0.32759242551121254</c:v>
                  </c:pt>
                  <c:pt idx="976">
                    <c:v>0.27952744321323375</c:v>
                  </c:pt>
                  <c:pt idx="977">
                    <c:v>0.66539185881447005</c:v>
                  </c:pt>
                  <c:pt idx="978">
                    <c:v>0.87538143750407926</c:v>
                  </c:pt>
                  <c:pt idx="979">
                    <c:v>0.53782377531507386</c:v>
                  </c:pt>
                  <c:pt idx="980">
                    <c:v>0.74480639094582823</c:v>
                  </c:pt>
                  <c:pt idx="981">
                    <c:v>0.72644349415113862</c:v>
                  </c:pt>
                  <c:pt idx="982">
                    <c:v>0.38881107319256769</c:v>
                  </c:pt>
                  <c:pt idx="983">
                    <c:v>0.31361859404248976</c:v>
                  </c:pt>
                  <c:pt idx="984">
                    <c:v>0.43874186417348859</c:v>
                  </c:pt>
                  <c:pt idx="985">
                    <c:v>0.71121582715648823</c:v>
                  </c:pt>
                  <c:pt idx="986">
                    <c:v>0.5813922378750801</c:v>
                  </c:pt>
                  <c:pt idx="987">
                    <c:v>0.41595723041073129</c:v>
                  </c:pt>
                  <c:pt idx="988">
                    <c:v>0.21031408070106308</c:v>
                  </c:pt>
                  <c:pt idx="989">
                    <c:v>0.75487182977716805</c:v>
                  </c:pt>
                  <c:pt idx="990">
                    <c:v>0.75080093148933924</c:v>
                  </c:pt>
                  <c:pt idx="991">
                    <c:v>0.48347176105976453</c:v>
                  </c:pt>
                  <c:pt idx="992">
                    <c:v>0.44844998316840129</c:v>
                  </c:pt>
                  <c:pt idx="993">
                    <c:v>0.36101849740504144</c:v>
                  </c:pt>
                  <c:pt idx="994">
                    <c:v>0.56056829915571005</c:v>
                  </c:pt>
                  <c:pt idx="995">
                    <c:v>0.34341965541256592</c:v>
                  </c:pt>
                  <c:pt idx="996">
                    <c:v>0.56012248575558565</c:v>
                  </c:pt>
                  <c:pt idx="997">
                    <c:v>0.53482194554766294</c:v>
                  </c:pt>
                  <c:pt idx="998">
                    <c:v>0.70816059338153359</c:v>
                  </c:pt>
                  <c:pt idx="999">
                    <c:v>0.43628713095414573</c:v>
                  </c:pt>
                </c:numCache>
              </c:numRef>
            </c:plus>
            <c:minus>
              <c:numRef>
                <c:f>Sheet1!$K$9:$K$1008</c:f>
                <c:numCache>
                  <c:formatCode>General</c:formatCode>
                  <c:ptCount val="1000"/>
                  <c:pt idx="0">
                    <c:v>0.23344749335886433</c:v>
                  </c:pt>
                  <c:pt idx="1">
                    <c:v>0.59409407637849942</c:v>
                  </c:pt>
                  <c:pt idx="2">
                    <c:v>0.45372109141023215</c:v>
                  </c:pt>
                  <c:pt idx="3">
                    <c:v>0.53222368097458517</c:v>
                  </c:pt>
                  <c:pt idx="4">
                    <c:v>0.2327899546812732</c:v>
                  </c:pt>
                  <c:pt idx="5">
                    <c:v>0.78337863080708048</c:v>
                  </c:pt>
                  <c:pt idx="6">
                    <c:v>0.42359093994397218</c:v>
                  </c:pt>
                  <c:pt idx="7">
                    <c:v>0.7198639422590819</c:v>
                  </c:pt>
                  <c:pt idx="8">
                    <c:v>3.8801844693805376E-2</c:v>
                  </c:pt>
                  <c:pt idx="9">
                    <c:v>0.62347299069584272</c:v>
                  </c:pt>
                  <c:pt idx="10">
                    <c:v>0.48068125537048489</c:v>
                  </c:pt>
                  <c:pt idx="11">
                    <c:v>0.42812805295862227</c:v>
                  </c:pt>
                  <c:pt idx="12">
                    <c:v>0.47674982416302153</c:v>
                  </c:pt>
                  <c:pt idx="13">
                    <c:v>0.56495784386913961</c:v>
                  </c:pt>
                  <c:pt idx="14">
                    <c:v>0.70489803138855212</c:v>
                  </c:pt>
                  <c:pt idx="15">
                    <c:v>0.79425937684718906</c:v>
                  </c:pt>
                  <c:pt idx="16">
                    <c:v>0.53270843388274569</c:v>
                  </c:pt>
                  <c:pt idx="17">
                    <c:v>0.52618612243123408</c:v>
                  </c:pt>
                  <c:pt idx="18">
                    <c:v>0.56242566669850602</c:v>
                  </c:pt>
                  <c:pt idx="19">
                    <c:v>0.71223445569698152</c:v>
                  </c:pt>
                  <c:pt idx="20">
                    <c:v>0.49392190517699797</c:v>
                  </c:pt>
                  <c:pt idx="21">
                    <c:v>0.45015372735559939</c:v>
                  </c:pt>
                  <c:pt idx="22">
                    <c:v>0.28370114207846131</c:v>
                  </c:pt>
                  <c:pt idx="23">
                    <c:v>0.61201966955864406</c:v>
                  </c:pt>
                  <c:pt idx="24">
                    <c:v>0.61806161078697941</c:v>
                  </c:pt>
                  <c:pt idx="25">
                    <c:v>0.71976578412389014</c:v>
                  </c:pt>
                  <c:pt idx="26">
                    <c:v>0.38450647364756635</c:v>
                  </c:pt>
                  <c:pt idx="27">
                    <c:v>0.3477578930090795</c:v>
                  </c:pt>
                  <c:pt idx="28">
                    <c:v>0.58529113463837801</c:v>
                  </c:pt>
                  <c:pt idx="29">
                    <c:v>0.88828467891025187</c:v>
                  </c:pt>
                  <c:pt idx="30">
                    <c:v>0.3423547861831277</c:v>
                  </c:pt>
                  <c:pt idx="31">
                    <c:v>0.41500802444779122</c:v>
                  </c:pt>
                  <c:pt idx="32">
                    <c:v>0.58208930650589874</c:v>
                  </c:pt>
                  <c:pt idx="33">
                    <c:v>0.33406097607662055</c:v>
                  </c:pt>
                  <c:pt idx="34">
                    <c:v>0.20415984918328003</c:v>
                  </c:pt>
                  <c:pt idx="35">
                    <c:v>0.62975124791811077</c:v>
                  </c:pt>
                  <c:pt idx="36">
                    <c:v>0.19872516938171331</c:v>
                  </c:pt>
                  <c:pt idx="37">
                    <c:v>0.45690234024603638</c:v>
                  </c:pt>
                  <c:pt idx="38">
                    <c:v>0.63242118489822186</c:v>
                  </c:pt>
                  <c:pt idx="39">
                    <c:v>0.42621730450177414</c:v>
                  </c:pt>
                  <c:pt idx="40">
                    <c:v>0.54299145572571061</c:v>
                  </c:pt>
                  <c:pt idx="41">
                    <c:v>0.4703047709159342</c:v>
                  </c:pt>
                  <c:pt idx="42">
                    <c:v>0.493426400110615</c:v>
                  </c:pt>
                  <c:pt idx="43">
                    <c:v>0.57163514673953997</c:v>
                  </c:pt>
                  <c:pt idx="44">
                    <c:v>0.41938993456014023</c:v>
                  </c:pt>
                  <c:pt idx="45">
                    <c:v>0.59122433039319222</c:v>
                  </c:pt>
                  <c:pt idx="46">
                    <c:v>0.43265842995435955</c:v>
                  </c:pt>
                  <c:pt idx="47">
                    <c:v>0.41752027526095353</c:v>
                  </c:pt>
                  <c:pt idx="48">
                    <c:v>0.7646798035272645</c:v>
                  </c:pt>
                  <c:pt idx="49">
                    <c:v>0.37993238617262909</c:v>
                  </c:pt>
                  <c:pt idx="50">
                    <c:v>0.1430036748269361</c:v>
                  </c:pt>
                  <c:pt idx="51">
                    <c:v>0.26220095726650799</c:v>
                  </c:pt>
                  <c:pt idx="52">
                    <c:v>0.55632303292431029</c:v>
                  </c:pt>
                  <c:pt idx="53">
                    <c:v>0.58015167772410714</c:v>
                  </c:pt>
                  <c:pt idx="54">
                    <c:v>0.49514328607438934</c:v>
                  </c:pt>
                  <c:pt idx="55">
                    <c:v>0.40273041920185143</c:v>
                  </c:pt>
                  <c:pt idx="56">
                    <c:v>0.75180244928783813</c:v>
                  </c:pt>
                  <c:pt idx="57">
                    <c:v>0.53757519236895535</c:v>
                  </c:pt>
                  <c:pt idx="58">
                    <c:v>0.98710682969094077</c:v>
                  </c:pt>
                  <c:pt idx="59">
                    <c:v>0.21993921928599044</c:v>
                  </c:pt>
                  <c:pt idx="60">
                    <c:v>0.56083248271355868</c:v>
                  </c:pt>
                  <c:pt idx="61">
                    <c:v>0.6272933152343565</c:v>
                  </c:pt>
                  <c:pt idx="62">
                    <c:v>0.83206298291216063</c:v>
                  </c:pt>
                  <c:pt idx="63">
                    <c:v>0.34111366773691382</c:v>
                  </c:pt>
                  <c:pt idx="64">
                    <c:v>0.67489743136412628</c:v>
                  </c:pt>
                  <c:pt idx="65">
                    <c:v>0.59895367389916621</c:v>
                  </c:pt>
                  <c:pt idx="66">
                    <c:v>0.31950616170460261</c:v>
                  </c:pt>
                  <c:pt idx="67">
                    <c:v>0.54467042691593359</c:v>
                  </c:pt>
                  <c:pt idx="68">
                    <c:v>0.28517476938340336</c:v>
                  </c:pt>
                  <c:pt idx="69">
                    <c:v>0.7067092792161328</c:v>
                  </c:pt>
                  <c:pt idx="70">
                    <c:v>0.56823452201810709</c:v>
                  </c:pt>
                  <c:pt idx="71">
                    <c:v>0.4629348931416129</c:v>
                  </c:pt>
                  <c:pt idx="72">
                    <c:v>0.36786054332769647</c:v>
                  </c:pt>
                  <c:pt idx="73">
                    <c:v>0.71828353357274444</c:v>
                  </c:pt>
                  <c:pt idx="74">
                    <c:v>0.67320048470652294</c:v>
                  </c:pt>
                  <c:pt idx="75">
                    <c:v>0.31523387681045095</c:v>
                  </c:pt>
                  <c:pt idx="76">
                    <c:v>0.50416326559351132</c:v>
                  </c:pt>
                  <c:pt idx="77">
                    <c:v>0.23265781043495221</c:v>
                  </c:pt>
                  <c:pt idx="78">
                    <c:v>0.35828204909702971</c:v>
                  </c:pt>
                  <c:pt idx="79">
                    <c:v>0.33932230154920107</c:v>
                  </c:pt>
                  <c:pt idx="80">
                    <c:v>0.3869765873181869</c:v>
                  </c:pt>
                  <c:pt idx="81">
                    <c:v>0.52898035893220341</c:v>
                  </c:pt>
                  <c:pt idx="82">
                    <c:v>0.6450446035906473</c:v>
                  </c:pt>
                  <c:pt idx="83">
                    <c:v>0.75515945305810284</c:v>
                  </c:pt>
                  <c:pt idx="84">
                    <c:v>0.47466127913952</c:v>
                  </c:pt>
                  <c:pt idx="85">
                    <c:v>0.40736986172404577</c:v>
                  </c:pt>
                  <c:pt idx="86">
                    <c:v>0.70056512009468352</c:v>
                  </c:pt>
                  <c:pt idx="87">
                    <c:v>0.83950754576433151</c:v>
                  </c:pt>
                  <c:pt idx="88">
                    <c:v>0.55910451779540149</c:v>
                  </c:pt>
                  <c:pt idx="89">
                    <c:v>0.48158884290984444</c:v>
                  </c:pt>
                  <c:pt idx="90">
                    <c:v>0.54232701331422928</c:v>
                  </c:pt>
                  <c:pt idx="91">
                    <c:v>0.72239874508361035</c:v>
                  </c:pt>
                  <c:pt idx="92">
                    <c:v>0.87151893306831063</c:v>
                  </c:pt>
                  <c:pt idx="93">
                    <c:v>0.28531360687033458</c:v>
                  </c:pt>
                  <c:pt idx="94">
                    <c:v>0.65067554921594506</c:v>
                  </c:pt>
                  <c:pt idx="95">
                    <c:v>0.45701162090734204</c:v>
                  </c:pt>
                  <c:pt idx="96">
                    <c:v>0.44459706862284609</c:v>
                  </c:pt>
                  <c:pt idx="97">
                    <c:v>0.81873464579433219</c:v>
                  </c:pt>
                  <c:pt idx="98">
                    <c:v>0.5592263620504403</c:v>
                  </c:pt>
                  <c:pt idx="99">
                    <c:v>0.44057523010471766</c:v>
                  </c:pt>
                  <c:pt idx="100">
                    <c:v>0.38800282348536008</c:v>
                  </c:pt>
                  <c:pt idx="101">
                    <c:v>0.22787932922156603</c:v>
                  </c:pt>
                  <c:pt idx="102">
                    <c:v>0.44455381125379256</c:v>
                  </c:pt>
                  <c:pt idx="103">
                    <c:v>0.39284256254931815</c:v>
                  </c:pt>
                  <c:pt idx="104">
                    <c:v>0.62151708727927601</c:v>
                  </c:pt>
                  <c:pt idx="105">
                    <c:v>0.37452930512419624</c:v>
                  </c:pt>
                  <c:pt idx="106">
                    <c:v>0.17469956063609515</c:v>
                  </c:pt>
                  <c:pt idx="107">
                    <c:v>0.57460759920427429</c:v>
                  </c:pt>
                  <c:pt idx="108">
                    <c:v>0.46081444002423944</c:v>
                  </c:pt>
                  <c:pt idx="109">
                    <c:v>0.51081291988748423</c:v>
                  </c:pt>
                  <c:pt idx="110">
                    <c:v>0.35424772368067031</c:v>
                  </c:pt>
                  <c:pt idx="111">
                    <c:v>0.66196010468413369</c:v>
                  </c:pt>
                  <c:pt idx="112">
                    <c:v>0.44487289423184445</c:v>
                  </c:pt>
                  <c:pt idx="113">
                    <c:v>0.72218853912979986</c:v>
                  </c:pt>
                  <c:pt idx="114">
                    <c:v>0.16044357797776668</c:v>
                  </c:pt>
                  <c:pt idx="115">
                    <c:v>0.54723601433969393</c:v>
                  </c:pt>
                  <c:pt idx="116">
                    <c:v>0.4167016487110764</c:v>
                  </c:pt>
                  <c:pt idx="117">
                    <c:v>0.3719807888422465</c:v>
                  </c:pt>
                  <c:pt idx="118">
                    <c:v>0.23571335850607578</c:v>
                  </c:pt>
                  <c:pt idx="119">
                    <c:v>0.42612329738804172</c:v>
                  </c:pt>
                  <c:pt idx="120">
                    <c:v>0.44321901602617325</c:v>
                  </c:pt>
                  <c:pt idx="121">
                    <c:v>0.3324315222030505</c:v>
                  </c:pt>
                  <c:pt idx="122">
                    <c:v>0.39518662549069405</c:v>
                  </c:pt>
                  <c:pt idx="123">
                    <c:v>0.56293159632141276</c:v>
                  </c:pt>
                  <c:pt idx="124">
                    <c:v>0.5660822702919388</c:v>
                  </c:pt>
                  <c:pt idx="125">
                    <c:v>0.52118032416119531</c:v>
                  </c:pt>
                  <c:pt idx="126">
                    <c:v>0.73156113124264288</c:v>
                  </c:pt>
                  <c:pt idx="127">
                    <c:v>0.29358969502149801</c:v>
                  </c:pt>
                  <c:pt idx="128">
                    <c:v>0.60990022925215215</c:v>
                  </c:pt>
                  <c:pt idx="129">
                    <c:v>0.60329998087563819</c:v>
                  </c:pt>
                  <c:pt idx="130">
                    <c:v>0.66404248586372949</c:v>
                  </c:pt>
                  <c:pt idx="131">
                    <c:v>0.4420879374749998</c:v>
                  </c:pt>
                  <c:pt idx="132">
                    <c:v>0.35081626539608246</c:v>
                  </c:pt>
                  <c:pt idx="133">
                    <c:v>0.38974969330873199</c:v>
                  </c:pt>
                  <c:pt idx="134">
                    <c:v>0.54355899779334504</c:v>
                  </c:pt>
                  <c:pt idx="135">
                    <c:v>0.73372196593777927</c:v>
                  </c:pt>
                  <c:pt idx="136">
                    <c:v>0.7895100614696593</c:v>
                  </c:pt>
                  <c:pt idx="137">
                    <c:v>0.35996197179530742</c:v>
                  </c:pt>
                  <c:pt idx="138">
                    <c:v>0.50693266639496937</c:v>
                  </c:pt>
                  <c:pt idx="139">
                    <c:v>0.26882836490729251</c:v>
                  </c:pt>
                  <c:pt idx="140">
                    <c:v>0.58987214783767128</c:v>
                  </c:pt>
                  <c:pt idx="141">
                    <c:v>0.6551379728626836</c:v>
                  </c:pt>
                  <c:pt idx="142">
                    <c:v>0.55037657593631761</c:v>
                  </c:pt>
                  <c:pt idx="143">
                    <c:v>0.81324039134919157</c:v>
                  </c:pt>
                  <c:pt idx="144">
                    <c:v>0.42033636810333419</c:v>
                  </c:pt>
                  <c:pt idx="145">
                    <c:v>0.72459536375415556</c:v>
                  </c:pt>
                  <c:pt idx="146">
                    <c:v>0.85244069150129409</c:v>
                  </c:pt>
                  <c:pt idx="147">
                    <c:v>0.51126943284013626</c:v>
                  </c:pt>
                  <c:pt idx="148">
                    <c:v>0.36913188218291415</c:v>
                  </c:pt>
                  <c:pt idx="149">
                    <c:v>0.57115544808950891</c:v>
                  </c:pt>
                  <c:pt idx="150">
                    <c:v>0.29913656976355657</c:v>
                  </c:pt>
                  <c:pt idx="151">
                    <c:v>0.59983971584197593</c:v>
                  </c:pt>
                  <c:pt idx="152">
                    <c:v>0.41672127204503506</c:v>
                  </c:pt>
                  <c:pt idx="153">
                    <c:v>0.66101235467640485</c:v>
                  </c:pt>
                  <c:pt idx="154">
                    <c:v>0.44354356533939027</c:v>
                  </c:pt>
                  <c:pt idx="155">
                    <c:v>0.45784277489477193</c:v>
                  </c:pt>
                  <c:pt idx="156">
                    <c:v>0.53856645132297043</c:v>
                  </c:pt>
                  <c:pt idx="157">
                    <c:v>0.4871119530626673</c:v>
                  </c:pt>
                  <c:pt idx="158">
                    <c:v>0.24997248216982795</c:v>
                  </c:pt>
                  <c:pt idx="159">
                    <c:v>0.53130361257639458</c:v>
                  </c:pt>
                  <c:pt idx="160">
                    <c:v>0.67382404769429249</c:v>
                  </c:pt>
                  <c:pt idx="161">
                    <c:v>0.67966351256000856</c:v>
                  </c:pt>
                  <c:pt idx="162">
                    <c:v>0.49876884489015</c:v>
                  </c:pt>
                  <c:pt idx="163">
                    <c:v>0.25915659126105561</c:v>
                  </c:pt>
                  <c:pt idx="164">
                    <c:v>0.45340862587147801</c:v>
                  </c:pt>
                  <c:pt idx="165">
                    <c:v>0.68140707275763235</c:v>
                  </c:pt>
                  <c:pt idx="166">
                    <c:v>0.38965794624444544</c:v>
                  </c:pt>
                  <c:pt idx="167">
                    <c:v>0.4460796959814427</c:v>
                  </c:pt>
                  <c:pt idx="168">
                    <c:v>0.78726430534825054</c:v>
                  </c:pt>
                  <c:pt idx="169">
                    <c:v>0.38022354934446817</c:v>
                  </c:pt>
                  <c:pt idx="170">
                    <c:v>0.9873036717218856</c:v>
                  </c:pt>
                  <c:pt idx="171">
                    <c:v>0.73679424794486059</c:v>
                  </c:pt>
                  <c:pt idx="172">
                    <c:v>0.41541471794057783</c:v>
                  </c:pt>
                  <c:pt idx="173">
                    <c:v>0.81455443721623766</c:v>
                  </c:pt>
                  <c:pt idx="174">
                    <c:v>0.26855785220937622</c:v>
                  </c:pt>
                  <c:pt idx="175">
                    <c:v>0.61156759959778462</c:v>
                  </c:pt>
                  <c:pt idx="176">
                    <c:v>0.6950843024540978</c:v>
                  </c:pt>
                  <c:pt idx="177">
                    <c:v>0.86929118511373626</c:v>
                  </c:pt>
                  <c:pt idx="178">
                    <c:v>1.0306887250107108</c:v>
                  </c:pt>
                  <c:pt idx="179">
                    <c:v>0.6265179994531318</c:v>
                  </c:pt>
                  <c:pt idx="180">
                    <c:v>0.63330350331697305</c:v>
                  </c:pt>
                  <c:pt idx="181">
                    <c:v>0.59040591263328723</c:v>
                  </c:pt>
                  <c:pt idx="182">
                    <c:v>0.74040204860208858</c:v>
                  </c:pt>
                  <c:pt idx="183">
                    <c:v>0.46883833296957361</c:v>
                  </c:pt>
                  <c:pt idx="184">
                    <c:v>0.73913774306480939</c:v>
                  </c:pt>
                  <c:pt idx="185">
                    <c:v>1.0104242794856595</c:v>
                  </c:pt>
                  <c:pt idx="186">
                    <c:v>0.48918125747785068</c:v>
                  </c:pt>
                  <c:pt idx="187">
                    <c:v>0.69687356193988825</c:v>
                  </c:pt>
                  <c:pt idx="188">
                    <c:v>0.61512496564826635</c:v>
                  </c:pt>
                  <c:pt idx="189">
                    <c:v>0.5919629817303127</c:v>
                  </c:pt>
                  <c:pt idx="190">
                    <c:v>0.41220327057039147</c:v>
                  </c:pt>
                  <c:pt idx="191">
                    <c:v>0.23218447063814374</c:v>
                  </c:pt>
                  <c:pt idx="192">
                    <c:v>0.25574777030292417</c:v>
                  </c:pt>
                  <c:pt idx="193">
                    <c:v>0.5346059808086997</c:v>
                  </c:pt>
                  <c:pt idx="194">
                    <c:v>0.25121273367043728</c:v>
                  </c:pt>
                  <c:pt idx="195">
                    <c:v>0.19155328100205946</c:v>
                  </c:pt>
                  <c:pt idx="196">
                    <c:v>0.25917595792874004</c:v>
                  </c:pt>
                  <c:pt idx="197">
                    <c:v>0.20072949375877969</c:v>
                  </c:pt>
                  <c:pt idx="198">
                    <c:v>0.73224303111646549</c:v>
                  </c:pt>
                  <c:pt idx="199">
                    <c:v>0.618759411121236</c:v>
                  </c:pt>
                  <c:pt idx="200">
                    <c:v>0.75591224028832649</c:v>
                  </c:pt>
                  <c:pt idx="201">
                    <c:v>0.44002054169205013</c:v>
                  </c:pt>
                  <c:pt idx="202">
                    <c:v>0.33933362236169901</c:v>
                  </c:pt>
                  <c:pt idx="203">
                    <c:v>0.69720106669731319</c:v>
                  </c:pt>
                  <c:pt idx="204">
                    <c:v>0.88608475058502989</c:v>
                  </c:pt>
                  <c:pt idx="205">
                    <c:v>0.70545852694974243</c:v>
                  </c:pt>
                  <c:pt idx="206">
                    <c:v>0.54500903968434922</c:v>
                  </c:pt>
                  <c:pt idx="207">
                    <c:v>0.42801859765568789</c:v>
                  </c:pt>
                  <c:pt idx="208">
                    <c:v>0.77551705322287101</c:v>
                  </c:pt>
                  <c:pt idx="209">
                    <c:v>0.58163689085331682</c:v>
                  </c:pt>
                  <c:pt idx="210">
                    <c:v>0.45866701025164153</c:v>
                  </c:pt>
                  <c:pt idx="211">
                    <c:v>0.64461512369978646</c:v>
                  </c:pt>
                  <c:pt idx="212">
                    <c:v>0.75182883568594672</c:v>
                  </c:pt>
                  <c:pt idx="213">
                    <c:v>0.32552560204832565</c:v>
                  </c:pt>
                  <c:pt idx="214">
                    <c:v>0.7103122805118115</c:v>
                  </c:pt>
                  <c:pt idx="215">
                    <c:v>0.46733479517965437</c:v>
                  </c:pt>
                  <c:pt idx="216">
                    <c:v>0.58002443831918771</c:v>
                  </c:pt>
                  <c:pt idx="217">
                    <c:v>0.78503010793101391</c:v>
                  </c:pt>
                  <c:pt idx="218">
                    <c:v>0.32852728419386629</c:v>
                  </c:pt>
                  <c:pt idx="219">
                    <c:v>0.50744992135648659</c:v>
                  </c:pt>
                  <c:pt idx="220">
                    <c:v>0.73405641558527446</c:v>
                  </c:pt>
                  <c:pt idx="221">
                    <c:v>0.50363659999865074</c:v>
                  </c:pt>
                  <c:pt idx="222">
                    <c:v>0.29711396350011654</c:v>
                  </c:pt>
                  <c:pt idx="223">
                    <c:v>0.73353544003005544</c:v>
                  </c:pt>
                  <c:pt idx="224">
                    <c:v>0.81146022647473626</c:v>
                  </c:pt>
                  <c:pt idx="225">
                    <c:v>0.94241494331468367</c:v>
                  </c:pt>
                  <c:pt idx="226">
                    <c:v>0.52055590055578016</c:v>
                  </c:pt>
                  <c:pt idx="227">
                    <c:v>0.59757669778061473</c:v>
                  </c:pt>
                  <c:pt idx="228">
                    <c:v>0.53877621294431743</c:v>
                  </c:pt>
                  <c:pt idx="229">
                    <c:v>0.56730852208807958</c:v>
                  </c:pt>
                  <c:pt idx="230">
                    <c:v>0.71326777143614961</c:v>
                  </c:pt>
                  <c:pt idx="231">
                    <c:v>0.46749296866611428</c:v>
                  </c:pt>
                  <c:pt idx="232">
                    <c:v>0.35880339050858551</c:v>
                  </c:pt>
                  <c:pt idx="233">
                    <c:v>0.79859975572205777</c:v>
                  </c:pt>
                  <c:pt idx="234">
                    <c:v>0.50191007302855728</c:v>
                  </c:pt>
                  <c:pt idx="235">
                    <c:v>0.45636037929514339</c:v>
                  </c:pt>
                  <c:pt idx="236">
                    <c:v>0.31522854995615635</c:v>
                  </c:pt>
                  <c:pt idx="237">
                    <c:v>0.99572456407407817</c:v>
                  </c:pt>
                  <c:pt idx="238">
                    <c:v>0.69208136243420304</c:v>
                  </c:pt>
                  <c:pt idx="239">
                    <c:v>0.65969183676686061</c:v>
                  </c:pt>
                  <c:pt idx="240">
                    <c:v>0.19608111565892605</c:v>
                  </c:pt>
                  <c:pt idx="241">
                    <c:v>0.54549132957637259</c:v>
                  </c:pt>
                  <c:pt idx="242">
                    <c:v>0.5973740639722791</c:v>
                  </c:pt>
                  <c:pt idx="243">
                    <c:v>0.89757369431190559</c:v>
                  </c:pt>
                  <c:pt idx="244">
                    <c:v>0.67733746270600714</c:v>
                  </c:pt>
                  <c:pt idx="245">
                    <c:v>0.47938828901647268</c:v>
                  </c:pt>
                  <c:pt idx="246">
                    <c:v>1.1769688367050024</c:v>
                  </c:pt>
                  <c:pt idx="247">
                    <c:v>0.49189903385069261</c:v>
                  </c:pt>
                  <c:pt idx="248">
                    <c:v>0.64646612889503619</c:v>
                  </c:pt>
                  <c:pt idx="249">
                    <c:v>0.28195704563518892</c:v>
                  </c:pt>
                  <c:pt idx="250">
                    <c:v>0.56802674267289266</c:v>
                  </c:pt>
                  <c:pt idx="251">
                    <c:v>0.4245651974009193</c:v>
                  </c:pt>
                  <c:pt idx="252">
                    <c:v>0.18040705638541402</c:v>
                  </c:pt>
                  <c:pt idx="253">
                    <c:v>1.0465063237129082</c:v>
                  </c:pt>
                  <c:pt idx="254">
                    <c:v>0.86317787141373492</c:v>
                  </c:pt>
                  <c:pt idx="255">
                    <c:v>0.55335223623928709</c:v>
                  </c:pt>
                  <c:pt idx="256">
                    <c:v>0.98393505940367476</c:v>
                  </c:pt>
                  <c:pt idx="257">
                    <c:v>0.48517726399775724</c:v>
                  </c:pt>
                  <c:pt idx="258">
                    <c:v>0.33634370126089025</c:v>
                  </c:pt>
                  <c:pt idx="259">
                    <c:v>0.62555773024971972</c:v>
                  </c:pt>
                  <c:pt idx="260">
                    <c:v>0.62326944173493815</c:v>
                  </c:pt>
                  <c:pt idx="261">
                    <c:v>0.56864604821685361</c:v>
                  </c:pt>
                  <c:pt idx="262">
                    <c:v>0.52719048930303447</c:v>
                  </c:pt>
                  <c:pt idx="263">
                    <c:v>0.42985108888242335</c:v>
                  </c:pt>
                  <c:pt idx="264">
                    <c:v>0.58908143324625983</c:v>
                  </c:pt>
                  <c:pt idx="265">
                    <c:v>0.56099547354942669</c:v>
                  </c:pt>
                  <c:pt idx="266">
                    <c:v>0.39110385058575747</c:v>
                  </c:pt>
                  <c:pt idx="267">
                    <c:v>0.26010804095823631</c:v>
                  </c:pt>
                  <c:pt idx="268">
                    <c:v>0.39908758228372559</c:v>
                  </c:pt>
                  <c:pt idx="269">
                    <c:v>0.34764076716405368</c:v>
                  </c:pt>
                  <c:pt idx="270">
                    <c:v>0.41778295067877852</c:v>
                  </c:pt>
                  <c:pt idx="271">
                    <c:v>0.54584725562823722</c:v>
                  </c:pt>
                  <c:pt idx="272">
                    <c:v>0.35176192531865397</c:v>
                  </c:pt>
                  <c:pt idx="273">
                    <c:v>0.72776815329716482</c:v>
                  </c:pt>
                  <c:pt idx="274">
                    <c:v>0.18077363863649859</c:v>
                  </c:pt>
                  <c:pt idx="275">
                    <c:v>0.46502970678750022</c:v>
                  </c:pt>
                  <c:pt idx="276">
                    <c:v>0.53033098717712379</c:v>
                  </c:pt>
                  <c:pt idx="277">
                    <c:v>0.57727963053612119</c:v>
                  </c:pt>
                  <c:pt idx="278">
                    <c:v>0.8201835115129944</c:v>
                  </c:pt>
                  <c:pt idx="279">
                    <c:v>0.65971515310237705</c:v>
                  </c:pt>
                  <c:pt idx="280">
                    <c:v>0.47941016655786745</c:v>
                  </c:pt>
                  <c:pt idx="281">
                    <c:v>0.58663979507214425</c:v>
                  </c:pt>
                  <c:pt idx="282">
                    <c:v>0.22857160360447484</c:v>
                  </c:pt>
                  <c:pt idx="283">
                    <c:v>0.46433357437638856</c:v>
                  </c:pt>
                  <c:pt idx="284">
                    <c:v>0.6918732484601231</c:v>
                  </c:pt>
                  <c:pt idx="285">
                    <c:v>0.17725201819220182</c:v>
                  </c:pt>
                  <c:pt idx="286">
                    <c:v>0.31092215859323047</c:v>
                  </c:pt>
                  <c:pt idx="287">
                    <c:v>0.33403256387577929</c:v>
                  </c:pt>
                  <c:pt idx="288">
                    <c:v>0.93408282890596261</c:v>
                  </c:pt>
                  <c:pt idx="289">
                    <c:v>0.75762249813293259</c:v>
                  </c:pt>
                  <c:pt idx="290">
                    <c:v>0.36404281455051712</c:v>
                  </c:pt>
                  <c:pt idx="291">
                    <c:v>0.51512418793951775</c:v>
                  </c:pt>
                  <c:pt idx="292">
                    <c:v>0.73744231948236072</c:v>
                  </c:pt>
                  <c:pt idx="293">
                    <c:v>0.8784182989066075</c:v>
                  </c:pt>
                  <c:pt idx="294">
                    <c:v>0.77596523341105039</c:v>
                  </c:pt>
                  <c:pt idx="295">
                    <c:v>0.60093123020458727</c:v>
                  </c:pt>
                  <c:pt idx="296">
                    <c:v>0.5411876585525589</c:v>
                  </c:pt>
                  <c:pt idx="297">
                    <c:v>0.58468402920768403</c:v>
                  </c:pt>
                  <c:pt idx="298">
                    <c:v>0.55577541385677975</c:v>
                  </c:pt>
                  <c:pt idx="299">
                    <c:v>0.33697028536985529</c:v>
                  </c:pt>
                  <c:pt idx="300">
                    <c:v>0.65247705778133958</c:v>
                  </c:pt>
                  <c:pt idx="301">
                    <c:v>0.51792898674326426</c:v>
                  </c:pt>
                  <c:pt idx="302">
                    <c:v>0.67832461193301175</c:v>
                  </c:pt>
                  <c:pt idx="303">
                    <c:v>0.37365148940637882</c:v>
                  </c:pt>
                  <c:pt idx="304">
                    <c:v>0.91671666126549045</c:v>
                  </c:pt>
                  <c:pt idx="305">
                    <c:v>0.60518654885319478</c:v>
                  </c:pt>
                  <c:pt idx="306">
                    <c:v>0.46564968722756089</c:v>
                  </c:pt>
                  <c:pt idx="307">
                    <c:v>0.28120168491842085</c:v>
                  </c:pt>
                  <c:pt idx="308">
                    <c:v>0.56297516421988314</c:v>
                  </c:pt>
                  <c:pt idx="309">
                    <c:v>0.53222655112610173</c:v>
                  </c:pt>
                  <c:pt idx="310">
                    <c:v>0.31330031672089637</c:v>
                  </c:pt>
                  <c:pt idx="311">
                    <c:v>0.56228477196759608</c:v>
                  </c:pt>
                  <c:pt idx="312">
                    <c:v>0.60612047766373445</c:v>
                  </c:pt>
                  <c:pt idx="313">
                    <c:v>0.4732395152683439</c:v>
                  </c:pt>
                  <c:pt idx="314">
                    <c:v>0.6377003980677397</c:v>
                  </c:pt>
                  <c:pt idx="315">
                    <c:v>0.41786537551280756</c:v>
                  </c:pt>
                  <c:pt idx="316">
                    <c:v>0.48036234454877058</c:v>
                  </c:pt>
                  <c:pt idx="317">
                    <c:v>0.28820218508227696</c:v>
                  </c:pt>
                  <c:pt idx="318">
                    <c:v>0.56148702072715573</c:v>
                  </c:pt>
                  <c:pt idx="319">
                    <c:v>0.40490185433431897</c:v>
                  </c:pt>
                  <c:pt idx="320">
                    <c:v>0.52612198188609527</c:v>
                  </c:pt>
                  <c:pt idx="321">
                    <c:v>0.4255150921762812</c:v>
                  </c:pt>
                  <c:pt idx="322">
                    <c:v>0.34008248401849123</c:v>
                  </c:pt>
                  <c:pt idx="323">
                    <c:v>0.73414567001452657</c:v>
                  </c:pt>
                  <c:pt idx="324">
                    <c:v>0.37297538947175357</c:v>
                  </c:pt>
                  <c:pt idx="325">
                    <c:v>0.57718347527678748</c:v>
                  </c:pt>
                  <c:pt idx="326">
                    <c:v>0.31437724197531058</c:v>
                  </c:pt>
                  <c:pt idx="327">
                    <c:v>0.55845207880522352</c:v>
                  </c:pt>
                  <c:pt idx="328">
                    <c:v>0.56413998813227206</c:v>
                  </c:pt>
                  <c:pt idx="329">
                    <c:v>0.45746650656935056</c:v>
                  </c:pt>
                  <c:pt idx="330">
                    <c:v>0.44351138779009619</c:v>
                  </c:pt>
                  <c:pt idx="331">
                    <c:v>0.68777299423400795</c:v>
                  </c:pt>
                  <c:pt idx="332">
                    <c:v>0.47816105173525131</c:v>
                  </c:pt>
                  <c:pt idx="333">
                    <c:v>0.45933612593173107</c:v>
                  </c:pt>
                  <c:pt idx="334">
                    <c:v>0.6097188705611396</c:v>
                  </c:pt>
                  <c:pt idx="335">
                    <c:v>0.58531717224844793</c:v>
                  </c:pt>
                  <c:pt idx="336">
                    <c:v>0.65272144362838858</c:v>
                  </c:pt>
                  <c:pt idx="337">
                    <c:v>0.63850899407820494</c:v>
                  </c:pt>
                  <c:pt idx="338">
                    <c:v>0.62438697825299716</c:v>
                  </c:pt>
                  <c:pt idx="339">
                    <c:v>0.34876838886994949</c:v>
                  </c:pt>
                  <c:pt idx="340">
                    <c:v>0.49696963569528957</c:v>
                  </c:pt>
                  <c:pt idx="341">
                    <c:v>0.86232366162532592</c:v>
                  </c:pt>
                  <c:pt idx="342">
                    <c:v>0.64286955977744853</c:v>
                  </c:pt>
                  <c:pt idx="343">
                    <c:v>0.66673247783506817</c:v>
                  </c:pt>
                  <c:pt idx="344">
                    <c:v>0.74956614930237853</c:v>
                  </c:pt>
                  <c:pt idx="345">
                    <c:v>0.33403934758222298</c:v>
                  </c:pt>
                  <c:pt idx="346">
                    <c:v>0.18828247700436848</c:v>
                  </c:pt>
                  <c:pt idx="347">
                    <c:v>0.35809575317805292</c:v>
                  </c:pt>
                  <c:pt idx="348">
                    <c:v>0.72178346931698945</c:v>
                  </c:pt>
                  <c:pt idx="349">
                    <c:v>0.47061004920932054</c:v>
                  </c:pt>
                  <c:pt idx="350">
                    <c:v>0.82664048885563479</c:v>
                  </c:pt>
                  <c:pt idx="351">
                    <c:v>0.41405414080761715</c:v>
                  </c:pt>
                  <c:pt idx="352">
                    <c:v>0.52280560726745695</c:v>
                  </c:pt>
                  <c:pt idx="353">
                    <c:v>0.39543524851204787</c:v>
                  </c:pt>
                  <c:pt idx="354">
                    <c:v>0.26485298603488605</c:v>
                  </c:pt>
                  <c:pt idx="355">
                    <c:v>0.46430554180974248</c:v>
                  </c:pt>
                  <c:pt idx="356">
                    <c:v>0.58170865140285322</c:v>
                  </c:pt>
                  <c:pt idx="357">
                    <c:v>0.48507275639739722</c:v>
                  </c:pt>
                  <c:pt idx="358">
                    <c:v>0.56934497512238436</c:v>
                  </c:pt>
                  <c:pt idx="359">
                    <c:v>0.76092632094885559</c:v>
                  </c:pt>
                  <c:pt idx="360">
                    <c:v>1.0174108540476465</c:v>
                  </c:pt>
                  <c:pt idx="361">
                    <c:v>0.76528763156368473</c:v>
                  </c:pt>
                  <c:pt idx="362">
                    <c:v>0.3151504058462451</c:v>
                  </c:pt>
                  <c:pt idx="363">
                    <c:v>0.63454307102746532</c:v>
                  </c:pt>
                  <c:pt idx="364">
                    <c:v>0.62100911733601805</c:v>
                  </c:pt>
                  <c:pt idx="365">
                    <c:v>0.71994084656096158</c:v>
                  </c:pt>
                  <c:pt idx="366">
                    <c:v>0.43459806670339657</c:v>
                  </c:pt>
                  <c:pt idx="367">
                    <c:v>0.43046658955645539</c:v>
                  </c:pt>
                  <c:pt idx="368">
                    <c:v>0.92689869052653451</c:v>
                  </c:pt>
                  <c:pt idx="369">
                    <c:v>0.55698303225473922</c:v>
                  </c:pt>
                  <c:pt idx="370">
                    <c:v>0.52490106301678874</c:v>
                  </c:pt>
                  <c:pt idx="371">
                    <c:v>0.62176646579405548</c:v>
                  </c:pt>
                  <c:pt idx="372">
                    <c:v>0.4916059038226665</c:v>
                  </c:pt>
                  <c:pt idx="373">
                    <c:v>0.53109848146681027</c:v>
                  </c:pt>
                  <c:pt idx="374">
                    <c:v>0.68489196969403876</c:v>
                  </c:pt>
                  <c:pt idx="375">
                    <c:v>0.75895853208643349</c:v>
                  </c:pt>
                  <c:pt idx="376">
                    <c:v>0.260984694265467</c:v>
                  </c:pt>
                  <c:pt idx="377">
                    <c:v>0.46784374606738544</c:v>
                  </c:pt>
                  <c:pt idx="378">
                    <c:v>0.19289376823578561</c:v>
                  </c:pt>
                  <c:pt idx="379">
                    <c:v>0.22015968121679497</c:v>
                  </c:pt>
                  <c:pt idx="380">
                    <c:v>0.49652895449232787</c:v>
                  </c:pt>
                  <c:pt idx="381">
                    <c:v>0.69594607755109794</c:v>
                  </c:pt>
                  <c:pt idx="382">
                    <c:v>0.40179440126754751</c:v>
                  </c:pt>
                  <c:pt idx="383">
                    <c:v>0.55184050237531723</c:v>
                  </c:pt>
                  <c:pt idx="384">
                    <c:v>0.733992994494714</c:v>
                  </c:pt>
                  <c:pt idx="385">
                    <c:v>0.70245173859321508</c:v>
                  </c:pt>
                  <c:pt idx="386">
                    <c:v>0.55415415485317288</c:v>
                  </c:pt>
                  <c:pt idx="387">
                    <c:v>0.50105306403841787</c:v>
                  </c:pt>
                  <c:pt idx="388">
                    <c:v>0.4793617713567675</c:v>
                  </c:pt>
                  <c:pt idx="389">
                    <c:v>0.47072014138995422</c:v>
                  </c:pt>
                  <c:pt idx="390">
                    <c:v>0.71352265099820644</c:v>
                  </c:pt>
                  <c:pt idx="391">
                    <c:v>0.23689187513084989</c:v>
                  </c:pt>
                  <c:pt idx="392">
                    <c:v>0.34541960020911955</c:v>
                  </c:pt>
                  <c:pt idx="393">
                    <c:v>0.25882999256447581</c:v>
                  </c:pt>
                  <c:pt idx="394">
                    <c:v>0.46933386173381875</c:v>
                  </c:pt>
                  <c:pt idx="395">
                    <c:v>0.46990097758667931</c:v>
                  </c:pt>
                  <c:pt idx="396">
                    <c:v>0.44200933744515608</c:v>
                  </c:pt>
                  <c:pt idx="397">
                    <c:v>0.777358999122301</c:v>
                  </c:pt>
                  <c:pt idx="398">
                    <c:v>0.870624281223216</c:v>
                  </c:pt>
                  <c:pt idx="399">
                    <c:v>0.48408388631080229</c:v>
                  </c:pt>
                  <c:pt idx="400">
                    <c:v>0.88116946219585623</c:v>
                  </c:pt>
                  <c:pt idx="401">
                    <c:v>0.57486398835697128</c:v>
                  </c:pt>
                  <c:pt idx="402">
                    <c:v>0.53825689577685143</c:v>
                  </c:pt>
                  <c:pt idx="403">
                    <c:v>0.74839144154076964</c:v>
                  </c:pt>
                  <c:pt idx="404">
                    <c:v>0.59799034050452016</c:v>
                  </c:pt>
                  <c:pt idx="405">
                    <c:v>0.64189865406619462</c:v>
                  </c:pt>
                  <c:pt idx="406">
                    <c:v>0.23467593257759772</c:v>
                  </c:pt>
                  <c:pt idx="407">
                    <c:v>0.78120646224013779</c:v>
                  </c:pt>
                  <c:pt idx="408">
                    <c:v>0.51424969844206669</c:v>
                  </c:pt>
                  <c:pt idx="409">
                    <c:v>0.44827289110145235</c:v>
                  </c:pt>
                  <c:pt idx="410">
                    <c:v>0.27962252033795965</c:v>
                  </c:pt>
                  <c:pt idx="411">
                    <c:v>0.49279550736439814</c:v>
                  </c:pt>
                  <c:pt idx="412">
                    <c:v>0.34292299025442818</c:v>
                  </c:pt>
                  <c:pt idx="413">
                    <c:v>0.76109798938391693</c:v>
                  </c:pt>
                  <c:pt idx="414">
                    <c:v>0.47375587005058845</c:v>
                  </c:pt>
                  <c:pt idx="415">
                    <c:v>0.62446060673525261</c:v>
                  </c:pt>
                  <c:pt idx="416">
                    <c:v>0.70931281290130621</c:v>
                  </c:pt>
                  <c:pt idx="417">
                    <c:v>0.50496759806885672</c:v>
                  </c:pt>
                  <c:pt idx="418">
                    <c:v>0.67065725832302248</c:v>
                  </c:pt>
                  <c:pt idx="419">
                    <c:v>0.46001482915309516</c:v>
                  </c:pt>
                  <c:pt idx="420">
                    <c:v>0.60990024523438668</c:v>
                  </c:pt>
                  <c:pt idx="421">
                    <c:v>0.51885271054538662</c:v>
                  </c:pt>
                  <c:pt idx="422">
                    <c:v>0.35633921606796576</c:v>
                  </c:pt>
                  <c:pt idx="423">
                    <c:v>0.58717738253944363</c:v>
                  </c:pt>
                  <c:pt idx="424">
                    <c:v>0.83470898482954559</c:v>
                  </c:pt>
                  <c:pt idx="425">
                    <c:v>0.55264893041173679</c:v>
                  </c:pt>
                  <c:pt idx="426">
                    <c:v>0.69006972363624997</c:v>
                  </c:pt>
                  <c:pt idx="427">
                    <c:v>0.58317049158837431</c:v>
                  </c:pt>
                  <c:pt idx="428">
                    <c:v>0.71170453911254028</c:v>
                  </c:pt>
                  <c:pt idx="429">
                    <c:v>0.23792013569149029</c:v>
                  </c:pt>
                  <c:pt idx="430">
                    <c:v>0.60489985086242404</c:v>
                  </c:pt>
                  <c:pt idx="431">
                    <c:v>0.20399482389525722</c:v>
                  </c:pt>
                  <c:pt idx="432">
                    <c:v>0.96761429683232547</c:v>
                  </c:pt>
                  <c:pt idx="433">
                    <c:v>0.1595130901713625</c:v>
                  </c:pt>
                  <c:pt idx="434">
                    <c:v>0.23396115477743815</c:v>
                  </c:pt>
                  <c:pt idx="435">
                    <c:v>0.43054562861973167</c:v>
                  </c:pt>
                  <c:pt idx="436">
                    <c:v>1.011829297235366</c:v>
                  </c:pt>
                  <c:pt idx="437">
                    <c:v>0.67280519394996297</c:v>
                  </c:pt>
                  <c:pt idx="438">
                    <c:v>0.73694344049095761</c:v>
                  </c:pt>
                  <c:pt idx="439">
                    <c:v>0.46897381442301656</c:v>
                  </c:pt>
                  <c:pt idx="440">
                    <c:v>0.56319842395985964</c:v>
                  </c:pt>
                  <c:pt idx="441">
                    <c:v>0.39852619015669266</c:v>
                  </c:pt>
                  <c:pt idx="442">
                    <c:v>0.47268395447134065</c:v>
                  </c:pt>
                  <c:pt idx="443">
                    <c:v>0.34764308747938477</c:v>
                  </c:pt>
                  <c:pt idx="444">
                    <c:v>0.30307977952986098</c:v>
                  </c:pt>
                  <c:pt idx="445">
                    <c:v>0.47063795511098777</c:v>
                  </c:pt>
                  <c:pt idx="446">
                    <c:v>0.50972290419124155</c:v>
                  </c:pt>
                  <c:pt idx="447">
                    <c:v>0.32079673825898186</c:v>
                  </c:pt>
                  <c:pt idx="448">
                    <c:v>0.43818150996917277</c:v>
                  </c:pt>
                  <c:pt idx="449">
                    <c:v>0.37805102068749652</c:v>
                  </c:pt>
                  <c:pt idx="450">
                    <c:v>0.40597461744833258</c:v>
                  </c:pt>
                  <c:pt idx="451">
                    <c:v>0.79222462423501494</c:v>
                  </c:pt>
                  <c:pt idx="452">
                    <c:v>0.40687395025812934</c:v>
                  </c:pt>
                  <c:pt idx="453">
                    <c:v>0.26757997687763624</c:v>
                  </c:pt>
                  <c:pt idx="454">
                    <c:v>0.63486211575629548</c:v>
                  </c:pt>
                  <c:pt idx="455">
                    <c:v>0.68104511325663919</c:v>
                  </c:pt>
                  <c:pt idx="456">
                    <c:v>0.50027223662814091</c:v>
                  </c:pt>
                  <c:pt idx="457">
                    <c:v>0.50458332820572316</c:v>
                  </c:pt>
                  <c:pt idx="458">
                    <c:v>0.85981204130383249</c:v>
                  </c:pt>
                  <c:pt idx="459">
                    <c:v>0.48572339537785386</c:v>
                  </c:pt>
                  <c:pt idx="460">
                    <c:v>0.57027685360576785</c:v>
                  </c:pt>
                  <c:pt idx="461">
                    <c:v>0.43756507012165841</c:v>
                  </c:pt>
                  <c:pt idx="462">
                    <c:v>0.33239989724435137</c:v>
                  </c:pt>
                  <c:pt idx="463">
                    <c:v>0.91394359021718763</c:v>
                  </c:pt>
                  <c:pt idx="464">
                    <c:v>0.52154799947834729</c:v>
                  </c:pt>
                  <c:pt idx="465">
                    <c:v>0.42289102986798882</c:v>
                  </c:pt>
                  <c:pt idx="466">
                    <c:v>0.46555994393011163</c:v>
                  </c:pt>
                  <c:pt idx="467">
                    <c:v>0.5182379936021092</c:v>
                  </c:pt>
                  <c:pt idx="468">
                    <c:v>0.26669604173164213</c:v>
                  </c:pt>
                  <c:pt idx="469">
                    <c:v>0.57735970894509847</c:v>
                  </c:pt>
                  <c:pt idx="470">
                    <c:v>0.45002351414205571</c:v>
                  </c:pt>
                  <c:pt idx="471">
                    <c:v>0.75969605433694321</c:v>
                  </c:pt>
                  <c:pt idx="472">
                    <c:v>1.1543450617655828</c:v>
                  </c:pt>
                  <c:pt idx="473">
                    <c:v>0.54296289369440698</c:v>
                  </c:pt>
                  <c:pt idx="474">
                    <c:v>0.40360607592272579</c:v>
                  </c:pt>
                  <c:pt idx="475">
                    <c:v>0.79662163962725241</c:v>
                  </c:pt>
                  <c:pt idx="476">
                    <c:v>0.57767341327171651</c:v>
                  </c:pt>
                  <c:pt idx="477">
                    <c:v>0.53040155291089386</c:v>
                  </c:pt>
                  <c:pt idx="478">
                    <c:v>0.55850251918054772</c:v>
                  </c:pt>
                  <c:pt idx="479">
                    <c:v>0.46665996931310522</c:v>
                  </c:pt>
                  <c:pt idx="480">
                    <c:v>0.43415878321890666</c:v>
                  </c:pt>
                  <c:pt idx="481">
                    <c:v>0.56786628385115734</c:v>
                  </c:pt>
                  <c:pt idx="482">
                    <c:v>0.64041537254667491</c:v>
                  </c:pt>
                  <c:pt idx="483">
                    <c:v>0.96640908035410444</c:v>
                  </c:pt>
                  <c:pt idx="484">
                    <c:v>0.62082574704004823</c:v>
                  </c:pt>
                  <c:pt idx="485">
                    <c:v>0.88738409996686496</c:v>
                  </c:pt>
                  <c:pt idx="486">
                    <c:v>0.83087635400877036</c:v>
                  </c:pt>
                  <c:pt idx="487">
                    <c:v>0.57560227534475428</c:v>
                  </c:pt>
                  <c:pt idx="488">
                    <c:v>0.60866104932879905</c:v>
                  </c:pt>
                  <c:pt idx="489">
                    <c:v>0.65352547759113588</c:v>
                  </c:pt>
                  <c:pt idx="490">
                    <c:v>0.94008638940262879</c:v>
                  </c:pt>
                  <c:pt idx="491">
                    <c:v>0.48300536336055006</c:v>
                  </c:pt>
                  <c:pt idx="492">
                    <c:v>0.57960241351686292</c:v>
                  </c:pt>
                  <c:pt idx="493">
                    <c:v>0.62399482217882851</c:v>
                  </c:pt>
                  <c:pt idx="494">
                    <c:v>0.70577823539322004</c:v>
                  </c:pt>
                  <c:pt idx="495">
                    <c:v>0.22281431179469835</c:v>
                  </c:pt>
                  <c:pt idx="496">
                    <c:v>0.33593852868535329</c:v>
                  </c:pt>
                  <c:pt idx="497">
                    <c:v>0.64783307263062218</c:v>
                  </c:pt>
                  <c:pt idx="498">
                    <c:v>0.61591870239392699</c:v>
                  </c:pt>
                  <c:pt idx="499">
                    <c:v>0.34755099888678348</c:v>
                  </c:pt>
                  <c:pt idx="500">
                    <c:v>0.33625352556658805</c:v>
                  </c:pt>
                  <c:pt idx="501">
                    <c:v>0.41015141667230304</c:v>
                  </c:pt>
                  <c:pt idx="502">
                    <c:v>0.23465920051005179</c:v>
                  </c:pt>
                  <c:pt idx="503">
                    <c:v>0.58209115611354556</c:v>
                  </c:pt>
                  <c:pt idx="504">
                    <c:v>0.41994203752570081</c:v>
                  </c:pt>
                  <c:pt idx="505">
                    <c:v>0.27801036117251743</c:v>
                  </c:pt>
                  <c:pt idx="506">
                    <c:v>0.67434164945323438</c:v>
                  </c:pt>
                  <c:pt idx="507">
                    <c:v>0.84889610312072417</c:v>
                  </c:pt>
                  <c:pt idx="508">
                    <c:v>0.27579867595106522</c:v>
                  </c:pt>
                  <c:pt idx="509">
                    <c:v>0.22226697107154969</c:v>
                  </c:pt>
                  <c:pt idx="510">
                    <c:v>0.21528035305671298</c:v>
                  </c:pt>
                  <c:pt idx="511">
                    <c:v>0.79608998963411548</c:v>
                  </c:pt>
                  <c:pt idx="512">
                    <c:v>0.61904774786869188</c:v>
                  </c:pt>
                  <c:pt idx="513">
                    <c:v>0.32313495648709079</c:v>
                  </c:pt>
                  <c:pt idx="514">
                    <c:v>0.49031049609996608</c:v>
                  </c:pt>
                  <c:pt idx="515">
                    <c:v>0.29228516819075606</c:v>
                  </c:pt>
                  <c:pt idx="516">
                    <c:v>0.31289654796309152</c:v>
                  </c:pt>
                  <c:pt idx="517">
                    <c:v>0.68288167557465185</c:v>
                  </c:pt>
                  <c:pt idx="518">
                    <c:v>0.53449075872963669</c:v>
                  </c:pt>
                  <c:pt idx="519">
                    <c:v>0.65865003244917675</c:v>
                  </c:pt>
                  <c:pt idx="520">
                    <c:v>0.33885773685476045</c:v>
                  </c:pt>
                  <c:pt idx="521">
                    <c:v>0.42333564434693527</c:v>
                  </c:pt>
                  <c:pt idx="522">
                    <c:v>0.3607142992194925</c:v>
                  </c:pt>
                  <c:pt idx="523">
                    <c:v>0.33149949629376868</c:v>
                  </c:pt>
                  <c:pt idx="524">
                    <c:v>0.4004913503106301</c:v>
                  </c:pt>
                  <c:pt idx="525">
                    <c:v>0.12145960707300768</c:v>
                  </c:pt>
                  <c:pt idx="526">
                    <c:v>0.50718045825126734</c:v>
                  </c:pt>
                  <c:pt idx="527">
                    <c:v>0.42954187031782509</c:v>
                  </c:pt>
                  <c:pt idx="528">
                    <c:v>0.60421331974047454</c:v>
                  </c:pt>
                  <c:pt idx="529">
                    <c:v>0.85574939842351805</c:v>
                  </c:pt>
                  <c:pt idx="530">
                    <c:v>0.65823014496774379</c:v>
                  </c:pt>
                  <c:pt idx="531">
                    <c:v>0.60469131317412594</c:v>
                  </c:pt>
                  <c:pt idx="532">
                    <c:v>0.60353519832459723</c:v>
                  </c:pt>
                  <c:pt idx="533">
                    <c:v>0.34026448201004283</c:v>
                  </c:pt>
                  <c:pt idx="534">
                    <c:v>0.31187241258753112</c:v>
                  </c:pt>
                  <c:pt idx="535">
                    <c:v>0.88043471741143076</c:v>
                  </c:pt>
                  <c:pt idx="536">
                    <c:v>0.73248088260872224</c:v>
                  </c:pt>
                  <c:pt idx="537">
                    <c:v>0.98920534311334507</c:v>
                  </c:pt>
                  <c:pt idx="538">
                    <c:v>0.58175067307440143</c:v>
                  </c:pt>
                  <c:pt idx="539">
                    <c:v>0.52296526210892902</c:v>
                  </c:pt>
                  <c:pt idx="540">
                    <c:v>0.76891451321791537</c:v>
                  </c:pt>
                  <c:pt idx="541">
                    <c:v>0.33601007107993375</c:v>
                  </c:pt>
                  <c:pt idx="542">
                    <c:v>0.77474182707583017</c:v>
                  </c:pt>
                  <c:pt idx="543">
                    <c:v>0.14627904767894376</c:v>
                  </c:pt>
                  <c:pt idx="544">
                    <c:v>0.71093176267176372</c:v>
                  </c:pt>
                  <c:pt idx="545">
                    <c:v>0.45721968505341676</c:v>
                  </c:pt>
                  <c:pt idx="546">
                    <c:v>0.2790203396180036</c:v>
                  </c:pt>
                  <c:pt idx="547">
                    <c:v>0.44686825234393246</c:v>
                  </c:pt>
                  <c:pt idx="548">
                    <c:v>0.55061071564028341</c:v>
                  </c:pt>
                  <c:pt idx="549">
                    <c:v>0.85016201955992576</c:v>
                  </c:pt>
                  <c:pt idx="550">
                    <c:v>0.50941944701779307</c:v>
                  </c:pt>
                  <c:pt idx="551">
                    <c:v>0.53307851901465875</c:v>
                  </c:pt>
                  <c:pt idx="552">
                    <c:v>0.47889834650262142</c:v>
                  </c:pt>
                  <c:pt idx="553">
                    <c:v>0.33250120624899399</c:v>
                  </c:pt>
                  <c:pt idx="554">
                    <c:v>0.61870228736093402</c:v>
                  </c:pt>
                  <c:pt idx="555">
                    <c:v>0.37434986334302955</c:v>
                  </c:pt>
                  <c:pt idx="556">
                    <c:v>0.46870213313995229</c:v>
                  </c:pt>
                  <c:pt idx="557">
                    <c:v>0.42801543696000005</c:v>
                  </c:pt>
                  <c:pt idx="558">
                    <c:v>0.41266714216782452</c:v>
                  </c:pt>
                  <c:pt idx="559">
                    <c:v>0.21754444439346635</c:v>
                  </c:pt>
                  <c:pt idx="560">
                    <c:v>0.23900118515934174</c:v>
                  </c:pt>
                  <c:pt idx="561">
                    <c:v>0.54452803148887696</c:v>
                  </c:pt>
                  <c:pt idx="562">
                    <c:v>0.18008561229444828</c:v>
                  </c:pt>
                  <c:pt idx="563">
                    <c:v>0.37787556475576345</c:v>
                  </c:pt>
                  <c:pt idx="564">
                    <c:v>0.65525139987763392</c:v>
                  </c:pt>
                  <c:pt idx="565">
                    <c:v>0.76163343352755353</c:v>
                  </c:pt>
                  <c:pt idx="566">
                    <c:v>0.75999962837900115</c:v>
                  </c:pt>
                  <c:pt idx="567">
                    <c:v>0.64832484303970017</c:v>
                  </c:pt>
                  <c:pt idx="568">
                    <c:v>0.88902207253403664</c:v>
                  </c:pt>
                  <c:pt idx="569">
                    <c:v>0.60099661631240642</c:v>
                  </c:pt>
                  <c:pt idx="570">
                    <c:v>0.10902620400637833</c:v>
                  </c:pt>
                  <c:pt idx="571">
                    <c:v>0.79874003404717053</c:v>
                  </c:pt>
                  <c:pt idx="572">
                    <c:v>0.64280567551694512</c:v>
                  </c:pt>
                  <c:pt idx="573">
                    <c:v>0.73369313685703197</c:v>
                  </c:pt>
                  <c:pt idx="574">
                    <c:v>0.7254559865271194</c:v>
                  </c:pt>
                  <c:pt idx="575">
                    <c:v>0.52633076757710806</c:v>
                  </c:pt>
                  <c:pt idx="576">
                    <c:v>0.48790641744949059</c:v>
                  </c:pt>
                  <c:pt idx="577">
                    <c:v>0.32255741492498841</c:v>
                  </c:pt>
                  <c:pt idx="578">
                    <c:v>0.36809334358024637</c:v>
                  </c:pt>
                  <c:pt idx="579">
                    <c:v>0.73071116245667767</c:v>
                  </c:pt>
                  <c:pt idx="580">
                    <c:v>0.19790981213673189</c:v>
                  </c:pt>
                  <c:pt idx="581">
                    <c:v>0.29202644588462201</c:v>
                  </c:pt>
                  <c:pt idx="582">
                    <c:v>0.85594681420249996</c:v>
                  </c:pt>
                  <c:pt idx="583">
                    <c:v>0.76666364126886055</c:v>
                  </c:pt>
                  <c:pt idx="584">
                    <c:v>0.46163478406672276</c:v>
                  </c:pt>
                  <c:pt idx="585">
                    <c:v>0.38431147073523392</c:v>
                  </c:pt>
                  <c:pt idx="586">
                    <c:v>0.33761746379731911</c:v>
                  </c:pt>
                  <c:pt idx="587">
                    <c:v>0.3530940934611142</c:v>
                  </c:pt>
                  <c:pt idx="588">
                    <c:v>0.44266027772263045</c:v>
                  </c:pt>
                  <c:pt idx="589">
                    <c:v>0.47845475682105809</c:v>
                  </c:pt>
                  <c:pt idx="590">
                    <c:v>0.39737398745877694</c:v>
                  </c:pt>
                  <c:pt idx="591">
                    <c:v>0.4446209298423322</c:v>
                  </c:pt>
                  <c:pt idx="592">
                    <c:v>0.3440636075068999</c:v>
                  </c:pt>
                  <c:pt idx="593">
                    <c:v>0.29340429584714373</c:v>
                  </c:pt>
                  <c:pt idx="594">
                    <c:v>0.27151764142206675</c:v>
                  </c:pt>
                  <c:pt idx="595">
                    <c:v>0.387963311424317</c:v>
                  </c:pt>
                  <c:pt idx="596">
                    <c:v>0.38820619167931797</c:v>
                  </c:pt>
                  <c:pt idx="597">
                    <c:v>0.74163536061765012</c:v>
                  </c:pt>
                  <c:pt idx="598">
                    <c:v>0.20102800929509809</c:v>
                  </c:pt>
                  <c:pt idx="599">
                    <c:v>0.35829694287717639</c:v>
                  </c:pt>
                  <c:pt idx="600">
                    <c:v>0.28658889414999322</c:v>
                  </c:pt>
                  <c:pt idx="601">
                    <c:v>0.59907655899597445</c:v>
                  </c:pt>
                  <c:pt idx="602">
                    <c:v>0.66963002130067606</c:v>
                  </c:pt>
                  <c:pt idx="603">
                    <c:v>0.55432333503802667</c:v>
                  </c:pt>
                  <c:pt idx="604">
                    <c:v>0.44183837580194835</c:v>
                  </c:pt>
                  <c:pt idx="605">
                    <c:v>0.40928864595350267</c:v>
                  </c:pt>
                  <c:pt idx="606">
                    <c:v>0.83467871920224368</c:v>
                  </c:pt>
                  <c:pt idx="607">
                    <c:v>0.55383558007776668</c:v>
                  </c:pt>
                  <c:pt idx="608">
                    <c:v>0.40599785952975381</c:v>
                  </c:pt>
                  <c:pt idx="609">
                    <c:v>0.2145326301571498</c:v>
                  </c:pt>
                  <c:pt idx="610">
                    <c:v>0.32291965653779903</c:v>
                  </c:pt>
                  <c:pt idx="611">
                    <c:v>0.24895208455617013</c:v>
                  </c:pt>
                  <c:pt idx="612">
                    <c:v>0.288781104158984</c:v>
                  </c:pt>
                  <c:pt idx="613">
                    <c:v>0.64021216433349648</c:v>
                  </c:pt>
                  <c:pt idx="614">
                    <c:v>0.5986979387022503</c:v>
                  </c:pt>
                  <c:pt idx="615">
                    <c:v>0.27971743851838388</c:v>
                  </c:pt>
                  <c:pt idx="616">
                    <c:v>0.6454500074357814</c:v>
                  </c:pt>
                  <c:pt idx="617">
                    <c:v>0.82213266521570061</c:v>
                  </c:pt>
                  <c:pt idx="618">
                    <c:v>0.3243896566114341</c:v>
                  </c:pt>
                  <c:pt idx="619">
                    <c:v>0.38008841748370564</c:v>
                  </c:pt>
                  <c:pt idx="620">
                    <c:v>0.60042693129405378</c:v>
                  </c:pt>
                  <c:pt idx="621">
                    <c:v>0.44362445748403451</c:v>
                  </c:pt>
                  <c:pt idx="622">
                    <c:v>0.50481718624166794</c:v>
                  </c:pt>
                  <c:pt idx="623">
                    <c:v>0.3662226938822884</c:v>
                  </c:pt>
                  <c:pt idx="624">
                    <c:v>0.5486645393198567</c:v>
                  </c:pt>
                  <c:pt idx="625">
                    <c:v>0.94263205856989241</c:v>
                  </c:pt>
                  <c:pt idx="626">
                    <c:v>0.50543322408899816</c:v>
                  </c:pt>
                  <c:pt idx="627">
                    <c:v>0.17231663265922448</c:v>
                  </c:pt>
                  <c:pt idx="628">
                    <c:v>0.77346500569590837</c:v>
                  </c:pt>
                  <c:pt idx="629">
                    <c:v>0.44486692286620338</c:v>
                  </c:pt>
                  <c:pt idx="630">
                    <c:v>0.33691624479266624</c:v>
                  </c:pt>
                  <c:pt idx="631">
                    <c:v>0.5446066518196333</c:v>
                  </c:pt>
                  <c:pt idx="632">
                    <c:v>0.51003714185772009</c:v>
                  </c:pt>
                  <c:pt idx="633">
                    <c:v>0.47970796409453165</c:v>
                  </c:pt>
                  <c:pt idx="634">
                    <c:v>0.43863956412180471</c:v>
                  </c:pt>
                  <c:pt idx="635">
                    <c:v>0.33644681600097953</c:v>
                  </c:pt>
                  <c:pt idx="636">
                    <c:v>0.63005066080795324</c:v>
                  </c:pt>
                  <c:pt idx="637">
                    <c:v>0.43913221235959099</c:v>
                  </c:pt>
                  <c:pt idx="638">
                    <c:v>0.27801348679903942</c:v>
                  </c:pt>
                  <c:pt idx="639">
                    <c:v>0.55315543615697504</c:v>
                  </c:pt>
                  <c:pt idx="640">
                    <c:v>0.5982111380759233</c:v>
                  </c:pt>
                  <c:pt idx="641">
                    <c:v>0.45726302042601419</c:v>
                  </c:pt>
                  <c:pt idx="642">
                    <c:v>0.34758848315816554</c:v>
                  </c:pt>
                  <c:pt idx="643">
                    <c:v>0.47343314854117863</c:v>
                  </c:pt>
                  <c:pt idx="644">
                    <c:v>0.32822680989865327</c:v>
                  </c:pt>
                  <c:pt idx="645">
                    <c:v>0.30904702616983426</c:v>
                  </c:pt>
                  <c:pt idx="646">
                    <c:v>0.65417220561296852</c:v>
                  </c:pt>
                  <c:pt idx="647">
                    <c:v>0.70577484964260717</c:v>
                  </c:pt>
                  <c:pt idx="648">
                    <c:v>0.53396193904765066</c:v>
                  </c:pt>
                  <c:pt idx="649">
                    <c:v>0.36926400066090154</c:v>
                  </c:pt>
                  <c:pt idx="650">
                    <c:v>0.49282595528645218</c:v>
                  </c:pt>
                  <c:pt idx="651">
                    <c:v>0.50041518240674143</c:v>
                  </c:pt>
                  <c:pt idx="652">
                    <c:v>0.36146342091988726</c:v>
                  </c:pt>
                  <c:pt idx="653">
                    <c:v>0.68130039161785272</c:v>
                  </c:pt>
                  <c:pt idx="654">
                    <c:v>0.33803753497630773</c:v>
                  </c:pt>
                  <c:pt idx="655">
                    <c:v>0.71401724998231841</c:v>
                  </c:pt>
                  <c:pt idx="656">
                    <c:v>0.60071823502496746</c:v>
                  </c:pt>
                  <c:pt idx="657">
                    <c:v>0.78785701724596469</c:v>
                  </c:pt>
                  <c:pt idx="658">
                    <c:v>0.51446070019798784</c:v>
                  </c:pt>
                  <c:pt idx="659">
                    <c:v>0.15760627917081657</c:v>
                  </c:pt>
                  <c:pt idx="660">
                    <c:v>0.50381450649446857</c:v>
                  </c:pt>
                  <c:pt idx="661">
                    <c:v>0.38170944926197897</c:v>
                  </c:pt>
                  <c:pt idx="662">
                    <c:v>0.15578116002819226</c:v>
                  </c:pt>
                  <c:pt idx="663">
                    <c:v>0.37557461419228144</c:v>
                  </c:pt>
                  <c:pt idx="664">
                    <c:v>0.12415518938743132</c:v>
                  </c:pt>
                  <c:pt idx="665">
                    <c:v>0.49730132236376334</c:v>
                  </c:pt>
                  <c:pt idx="666">
                    <c:v>0.7100143755074495</c:v>
                  </c:pt>
                  <c:pt idx="667">
                    <c:v>0.60525316250758598</c:v>
                  </c:pt>
                  <c:pt idx="668">
                    <c:v>0.62831412194192082</c:v>
                  </c:pt>
                  <c:pt idx="669">
                    <c:v>0.69288954268830305</c:v>
                  </c:pt>
                  <c:pt idx="670">
                    <c:v>0.42829843251899757</c:v>
                  </c:pt>
                  <c:pt idx="671">
                    <c:v>0.35326130002415668</c:v>
                  </c:pt>
                  <c:pt idx="672">
                    <c:v>0.61061056647068501</c:v>
                  </c:pt>
                  <c:pt idx="673">
                    <c:v>0.77812860110394411</c:v>
                  </c:pt>
                  <c:pt idx="674">
                    <c:v>0.36203249557878553</c:v>
                  </c:pt>
                  <c:pt idx="675">
                    <c:v>0.65888553622250146</c:v>
                  </c:pt>
                  <c:pt idx="676">
                    <c:v>0.3269177782513405</c:v>
                  </c:pt>
                  <c:pt idx="677">
                    <c:v>0.23939590848869119</c:v>
                  </c:pt>
                  <c:pt idx="678">
                    <c:v>0.33035244634898103</c:v>
                  </c:pt>
                  <c:pt idx="679">
                    <c:v>0.37477889714696672</c:v>
                  </c:pt>
                  <c:pt idx="680">
                    <c:v>0.28837976277551675</c:v>
                  </c:pt>
                  <c:pt idx="681">
                    <c:v>0.70949036143690047</c:v>
                  </c:pt>
                  <c:pt idx="682">
                    <c:v>0.47015375678394206</c:v>
                  </c:pt>
                  <c:pt idx="683">
                    <c:v>0.57528850377910046</c:v>
                  </c:pt>
                  <c:pt idx="684">
                    <c:v>0.47562415999826735</c:v>
                  </c:pt>
                  <c:pt idx="685">
                    <c:v>0.44628679383837183</c:v>
                  </c:pt>
                  <c:pt idx="686">
                    <c:v>0.52446036431249554</c:v>
                  </c:pt>
                  <c:pt idx="687">
                    <c:v>0.56645313252040397</c:v>
                  </c:pt>
                  <c:pt idx="688">
                    <c:v>0.51867274408063735</c:v>
                  </c:pt>
                  <c:pt idx="689">
                    <c:v>0.54212655608919824</c:v>
                  </c:pt>
                  <c:pt idx="690">
                    <c:v>0.56039504569983345</c:v>
                  </c:pt>
                  <c:pt idx="691">
                    <c:v>0.35803426335807487</c:v>
                  </c:pt>
                  <c:pt idx="692">
                    <c:v>0.54814065722211092</c:v>
                  </c:pt>
                  <c:pt idx="693">
                    <c:v>0.61246131192119002</c:v>
                  </c:pt>
                  <c:pt idx="694">
                    <c:v>0.6000788254999383</c:v>
                  </c:pt>
                  <c:pt idx="695">
                    <c:v>0.5479302397130531</c:v>
                  </c:pt>
                  <c:pt idx="696">
                    <c:v>0.69794781744069423</c:v>
                  </c:pt>
                  <c:pt idx="697">
                    <c:v>0.21942500154434241</c:v>
                  </c:pt>
                  <c:pt idx="698">
                    <c:v>0.59323077782309896</c:v>
                  </c:pt>
                  <c:pt idx="699">
                    <c:v>0.13216003705178095</c:v>
                  </c:pt>
                  <c:pt idx="700">
                    <c:v>0.29241025536226878</c:v>
                  </c:pt>
                  <c:pt idx="701">
                    <c:v>0.42321687813345932</c:v>
                  </c:pt>
                  <c:pt idx="702">
                    <c:v>0.42478539034463642</c:v>
                  </c:pt>
                  <c:pt idx="703">
                    <c:v>0.30905004477724701</c:v>
                  </c:pt>
                  <c:pt idx="704">
                    <c:v>0.38840762618078134</c:v>
                  </c:pt>
                  <c:pt idx="705">
                    <c:v>0.62122338571489544</c:v>
                  </c:pt>
                  <c:pt idx="706">
                    <c:v>0.5917935669687423</c:v>
                  </c:pt>
                  <c:pt idx="707">
                    <c:v>0.62006722304890161</c:v>
                  </c:pt>
                  <c:pt idx="708">
                    <c:v>0.9313688641483</c:v>
                  </c:pt>
                  <c:pt idx="709">
                    <c:v>0.57704593621441946</c:v>
                  </c:pt>
                  <c:pt idx="710">
                    <c:v>0.31369267035779969</c:v>
                  </c:pt>
                  <c:pt idx="711">
                    <c:v>0.57295791546452735</c:v>
                  </c:pt>
                  <c:pt idx="712">
                    <c:v>0.21922150788148309</c:v>
                  </c:pt>
                  <c:pt idx="713">
                    <c:v>0.54307685319768617</c:v>
                  </c:pt>
                  <c:pt idx="714">
                    <c:v>0.23183771078066645</c:v>
                  </c:pt>
                  <c:pt idx="715">
                    <c:v>0.60140416618895165</c:v>
                  </c:pt>
                  <c:pt idx="716">
                    <c:v>0.3769984715040578</c:v>
                  </c:pt>
                  <c:pt idx="717">
                    <c:v>0.63844688420856854</c:v>
                  </c:pt>
                  <c:pt idx="718">
                    <c:v>0.66398887507392934</c:v>
                  </c:pt>
                  <c:pt idx="719">
                    <c:v>0.35204048321935899</c:v>
                  </c:pt>
                  <c:pt idx="720">
                    <c:v>0.60904702237320074</c:v>
                  </c:pt>
                  <c:pt idx="721">
                    <c:v>0.63500257719871034</c:v>
                  </c:pt>
                  <c:pt idx="722">
                    <c:v>0.60580441294995868</c:v>
                  </c:pt>
                  <c:pt idx="723">
                    <c:v>0.78865350023026959</c:v>
                  </c:pt>
                  <c:pt idx="724">
                    <c:v>0.25279082712234308</c:v>
                  </c:pt>
                  <c:pt idx="725">
                    <c:v>0.59420992776138071</c:v>
                  </c:pt>
                  <c:pt idx="726">
                    <c:v>0.40599852945405551</c:v>
                  </c:pt>
                  <c:pt idx="727">
                    <c:v>0.56727886119575233</c:v>
                  </c:pt>
                  <c:pt idx="728">
                    <c:v>0.90160621162840471</c:v>
                  </c:pt>
                  <c:pt idx="729">
                    <c:v>0.40175633179616455</c:v>
                  </c:pt>
                  <c:pt idx="730">
                    <c:v>0.35736406605204735</c:v>
                  </c:pt>
                  <c:pt idx="731">
                    <c:v>0.38462052844765937</c:v>
                  </c:pt>
                  <c:pt idx="732">
                    <c:v>0.34601577350183188</c:v>
                  </c:pt>
                  <c:pt idx="733">
                    <c:v>0.67971055350260623</c:v>
                  </c:pt>
                  <c:pt idx="734">
                    <c:v>0.44560313220398845</c:v>
                  </c:pt>
                  <c:pt idx="735">
                    <c:v>0.67765243780469386</c:v>
                  </c:pt>
                  <c:pt idx="736">
                    <c:v>0.15941064201143382</c:v>
                  </c:pt>
                  <c:pt idx="737">
                    <c:v>0.45093516685819157</c:v>
                  </c:pt>
                  <c:pt idx="738">
                    <c:v>0.25112306867091555</c:v>
                  </c:pt>
                  <c:pt idx="739">
                    <c:v>0.49336707773850802</c:v>
                  </c:pt>
                  <c:pt idx="740">
                    <c:v>0.4650742908313576</c:v>
                  </c:pt>
                  <c:pt idx="741">
                    <c:v>0.34827769131901565</c:v>
                  </c:pt>
                  <c:pt idx="742">
                    <c:v>0.40364750243082254</c:v>
                  </c:pt>
                  <c:pt idx="743">
                    <c:v>0.42863860897635209</c:v>
                  </c:pt>
                  <c:pt idx="744">
                    <c:v>0.51320925210601176</c:v>
                  </c:pt>
                  <c:pt idx="745">
                    <c:v>0.48733815751173648</c:v>
                  </c:pt>
                  <c:pt idx="746">
                    <c:v>0.77842619020378478</c:v>
                  </c:pt>
                  <c:pt idx="747">
                    <c:v>0.61656354847255501</c:v>
                  </c:pt>
                  <c:pt idx="748">
                    <c:v>0.29580068575073004</c:v>
                  </c:pt>
                  <c:pt idx="749">
                    <c:v>0.6665483607094872</c:v>
                  </c:pt>
                  <c:pt idx="750">
                    <c:v>0.83122691703904394</c:v>
                  </c:pt>
                  <c:pt idx="751">
                    <c:v>0.31687737732653487</c:v>
                  </c:pt>
                  <c:pt idx="752">
                    <c:v>0.43716580309032743</c:v>
                  </c:pt>
                  <c:pt idx="753">
                    <c:v>0.7344336363219508</c:v>
                  </c:pt>
                  <c:pt idx="754">
                    <c:v>0.53225588269117363</c:v>
                  </c:pt>
                  <c:pt idx="755">
                    <c:v>0.34679206358037235</c:v>
                  </c:pt>
                  <c:pt idx="756">
                    <c:v>0.3872591782053762</c:v>
                  </c:pt>
                  <c:pt idx="757">
                    <c:v>0.47699308126732937</c:v>
                  </c:pt>
                  <c:pt idx="758">
                    <c:v>0.3009423174458678</c:v>
                  </c:pt>
                  <c:pt idx="759">
                    <c:v>0.41937450941330057</c:v>
                  </c:pt>
                  <c:pt idx="760">
                    <c:v>0.61444879906771432</c:v>
                  </c:pt>
                  <c:pt idx="761">
                    <c:v>0.62378233689446017</c:v>
                  </c:pt>
                  <c:pt idx="762">
                    <c:v>0.41350852550988315</c:v>
                  </c:pt>
                  <c:pt idx="763">
                    <c:v>0.42267202058141251</c:v>
                  </c:pt>
                  <c:pt idx="764">
                    <c:v>0.28202440249335159</c:v>
                  </c:pt>
                  <c:pt idx="765">
                    <c:v>0.38272520959718381</c:v>
                  </c:pt>
                  <c:pt idx="766">
                    <c:v>0.62921742146574688</c:v>
                  </c:pt>
                  <c:pt idx="767">
                    <c:v>0.37622163798979391</c:v>
                  </c:pt>
                  <c:pt idx="768">
                    <c:v>0.52674119340126857</c:v>
                  </c:pt>
                  <c:pt idx="769">
                    <c:v>0.54121654883350179</c:v>
                  </c:pt>
                  <c:pt idx="770">
                    <c:v>0.49820964375346904</c:v>
                  </c:pt>
                  <c:pt idx="771">
                    <c:v>0.77903042743826667</c:v>
                  </c:pt>
                  <c:pt idx="772">
                    <c:v>0.98622823532639059</c:v>
                  </c:pt>
                  <c:pt idx="773">
                    <c:v>0.29624007292173438</c:v>
                  </c:pt>
                  <c:pt idx="774">
                    <c:v>0.4277683063443225</c:v>
                  </c:pt>
                  <c:pt idx="775">
                    <c:v>0.46194841788891217</c:v>
                  </c:pt>
                  <c:pt idx="776">
                    <c:v>0.62042602995331098</c:v>
                  </c:pt>
                  <c:pt idx="777">
                    <c:v>0.44992089248192479</c:v>
                  </c:pt>
                  <c:pt idx="778">
                    <c:v>0.7010725124038516</c:v>
                  </c:pt>
                  <c:pt idx="779">
                    <c:v>0.52160750797272826</c:v>
                  </c:pt>
                  <c:pt idx="780">
                    <c:v>0.52507031527650694</c:v>
                  </c:pt>
                  <c:pt idx="781">
                    <c:v>0.32194242839317072</c:v>
                  </c:pt>
                  <c:pt idx="782">
                    <c:v>0.4536619536910666</c:v>
                  </c:pt>
                  <c:pt idx="783">
                    <c:v>0.6523457528454355</c:v>
                  </c:pt>
                  <c:pt idx="784">
                    <c:v>0.29189268408364422</c:v>
                  </c:pt>
                  <c:pt idx="785">
                    <c:v>0.67716044467103875</c:v>
                  </c:pt>
                  <c:pt idx="786">
                    <c:v>0.73317263301907964</c:v>
                  </c:pt>
                  <c:pt idx="787">
                    <c:v>0.30532596042695248</c:v>
                  </c:pt>
                  <c:pt idx="788">
                    <c:v>0.51687159951523776</c:v>
                  </c:pt>
                  <c:pt idx="789">
                    <c:v>0.5131690964783352</c:v>
                  </c:pt>
                  <c:pt idx="790">
                    <c:v>0.71783844577004619</c:v>
                  </c:pt>
                  <c:pt idx="791">
                    <c:v>0.56865846358928918</c:v>
                  </c:pt>
                  <c:pt idx="792">
                    <c:v>0.58761844605752467</c:v>
                  </c:pt>
                  <c:pt idx="793">
                    <c:v>0.79538224952489012</c:v>
                  </c:pt>
                  <c:pt idx="794">
                    <c:v>0.76401756758418815</c:v>
                  </c:pt>
                  <c:pt idx="795">
                    <c:v>0.38874754303220332</c:v>
                  </c:pt>
                  <c:pt idx="796">
                    <c:v>0.69020134260836152</c:v>
                  </c:pt>
                  <c:pt idx="797">
                    <c:v>0.55087131967874892</c:v>
                  </c:pt>
                  <c:pt idx="798">
                    <c:v>0.54018946152413305</c:v>
                  </c:pt>
                  <c:pt idx="799">
                    <c:v>0.55935242506508498</c:v>
                  </c:pt>
                  <c:pt idx="800">
                    <c:v>0.2211467401360431</c:v>
                  </c:pt>
                  <c:pt idx="801">
                    <c:v>0.50966229121981621</c:v>
                  </c:pt>
                  <c:pt idx="802">
                    <c:v>0.64752393476287451</c:v>
                  </c:pt>
                  <c:pt idx="803">
                    <c:v>0.15395824324156596</c:v>
                  </c:pt>
                  <c:pt idx="804">
                    <c:v>0.54479682429844445</c:v>
                  </c:pt>
                  <c:pt idx="805">
                    <c:v>0.66109110065616494</c:v>
                  </c:pt>
                  <c:pt idx="806">
                    <c:v>0.89235905047526864</c:v>
                  </c:pt>
                  <c:pt idx="807">
                    <c:v>0.48007073065047212</c:v>
                  </c:pt>
                  <c:pt idx="808">
                    <c:v>0.37475677096822624</c:v>
                  </c:pt>
                  <c:pt idx="809">
                    <c:v>0.67951971961113733</c:v>
                  </c:pt>
                  <c:pt idx="810">
                    <c:v>0.52494224260951128</c:v>
                  </c:pt>
                  <c:pt idx="811">
                    <c:v>0.68148802340883397</c:v>
                  </c:pt>
                  <c:pt idx="812">
                    <c:v>0.74199798786456661</c:v>
                  </c:pt>
                  <c:pt idx="813">
                    <c:v>0.50866681463668451</c:v>
                  </c:pt>
                  <c:pt idx="814">
                    <c:v>0.32692282946347362</c:v>
                  </c:pt>
                  <c:pt idx="815">
                    <c:v>0.66958449833241229</c:v>
                  </c:pt>
                  <c:pt idx="816">
                    <c:v>0.2048426331708286</c:v>
                  </c:pt>
                  <c:pt idx="817">
                    <c:v>0.43773642669862717</c:v>
                  </c:pt>
                  <c:pt idx="818">
                    <c:v>0.48448060400992016</c:v>
                  </c:pt>
                  <c:pt idx="819">
                    <c:v>0.45776785994520863</c:v>
                  </c:pt>
                  <c:pt idx="820">
                    <c:v>0.58349534111542856</c:v>
                  </c:pt>
                  <c:pt idx="821">
                    <c:v>0.81393362164723781</c:v>
                  </c:pt>
                  <c:pt idx="822">
                    <c:v>0.62380707167374372</c:v>
                  </c:pt>
                  <c:pt idx="823">
                    <c:v>0.57074747854350427</c:v>
                  </c:pt>
                  <c:pt idx="824">
                    <c:v>0.37124287381739779</c:v>
                  </c:pt>
                  <c:pt idx="825">
                    <c:v>0.41888075128536678</c:v>
                  </c:pt>
                  <c:pt idx="826">
                    <c:v>0.61401001208892581</c:v>
                  </c:pt>
                  <c:pt idx="827">
                    <c:v>0.66342063022409592</c:v>
                  </c:pt>
                  <c:pt idx="828">
                    <c:v>0.34789258669772449</c:v>
                  </c:pt>
                  <c:pt idx="829">
                    <c:v>0.56024554477341604</c:v>
                  </c:pt>
                  <c:pt idx="830">
                    <c:v>0.63589404858581455</c:v>
                  </c:pt>
                  <c:pt idx="831">
                    <c:v>0.91399554269400263</c:v>
                  </c:pt>
                  <c:pt idx="832">
                    <c:v>0.65296701351616815</c:v>
                  </c:pt>
                  <c:pt idx="833">
                    <c:v>0.52092809375153171</c:v>
                  </c:pt>
                  <c:pt idx="834">
                    <c:v>0.6891607083496355</c:v>
                  </c:pt>
                  <c:pt idx="835">
                    <c:v>0.41635787982339678</c:v>
                  </c:pt>
                  <c:pt idx="836">
                    <c:v>0.30551059645416839</c:v>
                  </c:pt>
                  <c:pt idx="837">
                    <c:v>0.78895642673734534</c:v>
                  </c:pt>
                  <c:pt idx="838">
                    <c:v>0.58765239891950627</c:v>
                  </c:pt>
                  <c:pt idx="839">
                    <c:v>0.56419614041714994</c:v>
                  </c:pt>
                  <c:pt idx="840">
                    <c:v>0.64854755592043567</c:v>
                  </c:pt>
                  <c:pt idx="841">
                    <c:v>0.37260093562157431</c:v>
                  </c:pt>
                  <c:pt idx="842">
                    <c:v>0.18950195497243616</c:v>
                  </c:pt>
                  <c:pt idx="843">
                    <c:v>0.53300118243572125</c:v>
                  </c:pt>
                  <c:pt idx="844">
                    <c:v>0.40113594808885533</c:v>
                  </c:pt>
                  <c:pt idx="845">
                    <c:v>0.61374916488015452</c:v>
                  </c:pt>
                  <c:pt idx="846">
                    <c:v>0.36324763955073675</c:v>
                  </c:pt>
                  <c:pt idx="847">
                    <c:v>0.36036221146705621</c:v>
                  </c:pt>
                  <c:pt idx="848">
                    <c:v>0.24917669588708474</c:v>
                  </c:pt>
                  <c:pt idx="849">
                    <c:v>0.59662083457312531</c:v>
                  </c:pt>
                  <c:pt idx="850">
                    <c:v>0.38301995768842623</c:v>
                  </c:pt>
                  <c:pt idx="851">
                    <c:v>0.47150351189956363</c:v>
                  </c:pt>
                  <c:pt idx="852">
                    <c:v>0.17259640900939527</c:v>
                  </c:pt>
                  <c:pt idx="853">
                    <c:v>0.67319243530464656</c:v>
                  </c:pt>
                  <c:pt idx="854">
                    <c:v>0.55812127643939935</c:v>
                  </c:pt>
                  <c:pt idx="855">
                    <c:v>0.25111423239461528</c:v>
                  </c:pt>
                  <c:pt idx="856">
                    <c:v>0.22756846461347741</c:v>
                  </c:pt>
                  <c:pt idx="857">
                    <c:v>0.16248275170030479</c:v>
                  </c:pt>
                  <c:pt idx="858">
                    <c:v>0.52142336591373895</c:v>
                  </c:pt>
                  <c:pt idx="859">
                    <c:v>0.31593323361331038</c:v>
                  </c:pt>
                  <c:pt idx="860">
                    <c:v>0.73722828885664049</c:v>
                  </c:pt>
                  <c:pt idx="861">
                    <c:v>0.50052265103061555</c:v>
                  </c:pt>
                  <c:pt idx="862">
                    <c:v>0.35573469966858323</c:v>
                  </c:pt>
                  <c:pt idx="863">
                    <c:v>0.36922072018448088</c:v>
                  </c:pt>
                  <c:pt idx="864">
                    <c:v>0.18912903282978474</c:v>
                  </c:pt>
                  <c:pt idx="865">
                    <c:v>0.33753535747820546</c:v>
                  </c:pt>
                  <c:pt idx="866">
                    <c:v>0.46803360654035769</c:v>
                  </c:pt>
                  <c:pt idx="867">
                    <c:v>0.29393961799208707</c:v>
                  </c:pt>
                  <c:pt idx="868">
                    <c:v>0.42371694342018967</c:v>
                  </c:pt>
                  <c:pt idx="869">
                    <c:v>0.45761958214414505</c:v>
                  </c:pt>
                  <c:pt idx="870">
                    <c:v>0.51899651921714696</c:v>
                  </c:pt>
                  <c:pt idx="871">
                    <c:v>0.89332506138858991</c:v>
                  </c:pt>
                  <c:pt idx="872">
                    <c:v>0.55638003125040913</c:v>
                  </c:pt>
                  <c:pt idx="873">
                    <c:v>0.49495404982694924</c:v>
                  </c:pt>
                  <c:pt idx="874">
                    <c:v>0.71685262276659645</c:v>
                  </c:pt>
                  <c:pt idx="875">
                    <c:v>0.59696642410326006</c:v>
                  </c:pt>
                  <c:pt idx="876">
                    <c:v>0.74291675941694635</c:v>
                  </c:pt>
                  <c:pt idx="877">
                    <c:v>0.23421133890183524</c:v>
                  </c:pt>
                  <c:pt idx="878">
                    <c:v>0.60476197799600762</c:v>
                  </c:pt>
                  <c:pt idx="879">
                    <c:v>0.38080622814608728</c:v>
                  </c:pt>
                  <c:pt idx="880">
                    <c:v>0.46326025406407939</c:v>
                  </c:pt>
                  <c:pt idx="881">
                    <c:v>0.4820205661291655</c:v>
                  </c:pt>
                  <c:pt idx="882">
                    <c:v>0.34915042120518675</c:v>
                  </c:pt>
                  <c:pt idx="883">
                    <c:v>0.43797431411526166</c:v>
                  </c:pt>
                  <c:pt idx="884">
                    <c:v>0.52929259345158297</c:v>
                  </c:pt>
                  <c:pt idx="885">
                    <c:v>0.42198068237159492</c:v>
                  </c:pt>
                  <c:pt idx="886">
                    <c:v>0.38604866198047144</c:v>
                  </c:pt>
                  <c:pt idx="887">
                    <c:v>0.49181773786084998</c:v>
                  </c:pt>
                  <c:pt idx="888">
                    <c:v>0.20865151545886604</c:v>
                  </c:pt>
                  <c:pt idx="889">
                    <c:v>0.90396099904833971</c:v>
                  </c:pt>
                  <c:pt idx="890">
                    <c:v>0.24874241347435214</c:v>
                  </c:pt>
                  <c:pt idx="891">
                    <c:v>0.56824012993448536</c:v>
                  </c:pt>
                  <c:pt idx="892">
                    <c:v>0.49505971244863206</c:v>
                  </c:pt>
                  <c:pt idx="893">
                    <c:v>0.58521637019153094</c:v>
                  </c:pt>
                  <c:pt idx="894">
                    <c:v>0.3472276751742433</c:v>
                  </c:pt>
                  <c:pt idx="895">
                    <c:v>0.47638942945974233</c:v>
                  </c:pt>
                  <c:pt idx="896">
                    <c:v>0.25326310554100584</c:v>
                  </c:pt>
                  <c:pt idx="897">
                    <c:v>0.68783424545417338</c:v>
                  </c:pt>
                  <c:pt idx="898">
                    <c:v>0.34943230417031368</c:v>
                  </c:pt>
                  <c:pt idx="899">
                    <c:v>0.5413541112500494</c:v>
                  </c:pt>
                  <c:pt idx="900">
                    <c:v>0.4944276831876811</c:v>
                  </c:pt>
                  <c:pt idx="901">
                    <c:v>0.45329835016345282</c:v>
                  </c:pt>
                  <c:pt idx="902">
                    <c:v>0.70426186271651792</c:v>
                  </c:pt>
                  <c:pt idx="903">
                    <c:v>0.40166558986073575</c:v>
                  </c:pt>
                  <c:pt idx="904">
                    <c:v>0.57316193673947113</c:v>
                  </c:pt>
                  <c:pt idx="905">
                    <c:v>0.27581492407455371</c:v>
                  </c:pt>
                  <c:pt idx="906">
                    <c:v>0.68677122437383864</c:v>
                  </c:pt>
                  <c:pt idx="907">
                    <c:v>0.61407179848793603</c:v>
                  </c:pt>
                  <c:pt idx="908">
                    <c:v>0.7628227495617349</c:v>
                  </c:pt>
                  <c:pt idx="909">
                    <c:v>0.82573846232213222</c:v>
                  </c:pt>
                  <c:pt idx="910">
                    <c:v>0.57920794714282209</c:v>
                  </c:pt>
                  <c:pt idx="911">
                    <c:v>0.50997027407934881</c:v>
                  </c:pt>
                  <c:pt idx="912">
                    <c:v>1.0070438736458043</c:v>
                  </c:pt>
                  <c:pt idx="913">
                    <c:v>0.58771688242583597</c:v>
                  </c:pt>
                  <c:pt idx="914">
                    <c:v>0.86188771630443073</c:v>
                  </c:pt>
                  <c:pt idx="915">
                    <c:v>0.61466612694659373</c:v>
                  </c:pt>
                  <c:pt idx="916">
                    <c:v>0.54771724083497164</c:v>
                  </c:pt>
                  <c:pt idx="917">
                    <c:v>0.79527084852532437</c:v>
                  </c:pt>
                  <c:pt idx="918">
                    <c:v>0.39677566792387237</c:v>
                  </c:pt>
                  <c:pt idx="919">
                    <c:v>0.90639657182312916</c:v>
                  </c:pt>
                  <c:pt idx="920">
                    <c:v>0.32125072529043741</c:v>
                  </c:pt>
                  <c:pt idx="921">
                    <c:v>0.55303492904322016</c:v>
                  </c:pt>
                  <c:pt idx="922">
                    <c:v>0.36538047789210282</c:v>
                  </c:pt>
                  <c:pt idx="923">
                    <c:v>0.58430692901672765</c:v>
                  </c:pt>
                  <c:pt idx="924">
                    <c:v>0.98179514062537965</c:v>
                  </c:pt>
                  <c:pt idx="925">
                    <c:v>0.86646562812703753</c:v>
                  </c:pt>
                  <c:pt idx="926">
                    <c:v>0.35205558535157122</c:v>
                  </c:pt>
                  <c:pt idx="927">
                    <c:v>0.36495646084886124</c:v>
                  </c:pt>
                  <c:pt idx="928">
                    <c:v>0.20861105860373264</c:v>
                  </c:pt>
                  <c:pt idx="929">
                    <c:v>0.70479995329698819</c:v>
                  </c:pt>
                  <c:pt idx="930">
                    <c:v>0.37769040464212489</c:v>
                  </c:pt>
                  <c:pt idx="931">
                    <c:v>0.70132682323047812</c:v>
                  </c:pt>
                  <c:pt idx="932">
                    <c:v>0.6587060560195459</c:v>
                  </c:pt>
                  <c:pt idx="933">
                    <c:v>0.54595788495529585</c:v>
                  </c:pt>
                  <c:pt idx="934">
                    <c:v>0.4595804505274812</c:v>
                  </c:pt>
                  <c:pt idx="935">
                    <c:v>0.35922729603628106</c:v>
                  </c:pt>
                  <c:pt idx="936">
                    <c:v>0.53963075083534739</c:v>
                  </c:pt>
                  <c:pt idx="937">
                    <c:v>0.30858423854908063</c:v>
                  </c:pt>
                  <c:pt idx="938">
                    <c:v>0.55842738778658663</c:v>
                  </c:pt>
                  <c:pt idx="939">
                    <c:v>0.67171960427629784</c:v>
                  </c:pt>
                  <c:pt idx="940">
                    <c:v>0.22252248900082811</c:v>
                  </c:pt>
                  <c:pt idx="941">
                    <c:v>0.42027099512104088</c:v>
                  </c:pt>
                  <c:pt idx="942">
                    <c:v>0.62900217514238133</c:v>
                  </c:pt>
                  <c:pt idx="943">
                    <c:v>0.32471959056374305</c:v>
                  </c:pt>
                  <c:pt idx="944">
                    <c:v>0.5531046023910825</c:v>
                  </c:pt>
                  <c:pt idx="945">
                    <c:v>0.77539177211821786</c:v>
                  </c:pt>
                  <c:pt idx="946">
                    <c:v>0.29751248099897237</c:v>
                  </c:pt>
                  <c:pt idx="947">
                    <c:v>0.45847733084455011</c:v>
                  </c:pt>
                  <c:pt idx="948">
                    <c:v>0.28104681280819221</c:v>
                  </c:pt>
                  <c:pt idx="949">
                    <c:v>0.48676025788423233</c:v>
                  </c:pt>
                  <c:pt idx="950">
                    <c:v>0.70715733019070415</c:v>
                  </c:pt>
                  <c:pt idx="951">
                    <c:v>0.48705356642109637</c:v>
                  </c:pt>
                  <c:pt idx="952">
                    <c:v>0.32476761926418174</c:v>
                  </c:pt>
                  <c:pt idx="953">
                    <c:v>0.61575251299856248</c:v>
                  </c:pt>
                  <c:pt idx="954">
                    <c:v>0.4513629684760469</c:v>
                  </c:pt>
                  <c:pt idx="955">
                    <c:v>0.40549687274337698</c:v>
                  </c:pt>
                  <c:pt idx="956">
                    <c:v>0.18844891740599451</c:v>
                  </c:pt>
                  <c:pt idx="957">
                    <c:v>0.67935888944345668</c:v>
                  </c:pt>
                  <c:pt idx="958">
                    <c:v>0.23644670841038773</c:v>
                  </c:pt>
                  <c:pt idx="959">
                    <c:v>1.2283628263344111</c:v>
                  </c:pt>
                  <c:pt idx="960">
                    <c:v>0.82349620224224729</c:v>
                  </c:pt>
                  <c:pt idx="961">
                    <c:v>0.68294814009039539</c:v>
                  </c:pt>
                  <c:pt idx="962">
                    <c:v>0.30923753073022658</c:v>
                  </c:pt>
                  <c:pt idx="963">
                    <c:v>0.58172871598653531</c:v>
                  </c:pt>
                  <c:pt idx="964">
                    <c:v>0.62759280912173365</c:v>
                  </c:pt>
                  <c:pt idx="965">
                    <c:v>0.66267323059673955</c:v>
                  </c:pt>
                  <c:pt idx="966">
                    <c:v>0.36214658489194418</c:v>
                  </c:pt>
                  <c:pt idx="967">
                    <c:v>0.49704449509830628</c:v>
                  </c:pt>
                  <c:pt idx="968">
                    <c:v>0.54095838386198836</c:v>
                  </c:pt>
                  <c:pt idx="969">
                    <c:v>0.52523751347346603</c:v>
                  </c:pt>
                  <c:pt idx="970">
                    <c:v>0.61755794269040809</c:v>
                  </c:pt>
                  <c:pt idx="971">
                    <c:v>0.68105873658485983</c:v>
                  </c:pt>
                  <c:pt idx="972">
                    <c:v>0.67860464917161767</c:v>
                  </c:pt>
                  <c:pt idx="973">
                    <c:v>0.42581261946416332</c:v>
                  </c:pt>
                  <c:pt idx="974">
                    <c:v>0.49369781454934419</c:v>
                  </c:pt>
                  <c:pt idx="975">
                    <c:v>0.32759242551121254</c:v>
                  </c:pt>
                  <c:pt idx="976">
                    <c:v>0.27952744321323375</c:v>
                  </c:pt>
                  <c:pt idx="977">
                    <c:v>0.66539185881447005</c:v>
                  </c:pt>
                  <c:pt idx="978">
                    <c:v>0.87538143750407926</c:v>
                  </c:pt>
                  <c:pt idx="979">
                    <c:v>0.53782377531507386</c:v>
                  </c:pt>
                  <c:pt idx="980">
                    <c:v>0.74480639094582823</c:v>
                  </c:pt>
                  <c:pt idx="981">
                    <c:v>0.72644349415113862</c:v>
                  </c:pt>
                  <c:pt idx="982">
                    <c:v>0.38881107319256769</c:v>
                  </c:pt>
                  <c:pt idx="983">
                    <c:v>0.31361859404248976</c:v>
                  </c:pt>
                  <c:pt idx="984">
                    <c:v>0.43874186417348859</c:v>
                  </c:pt>
                  <c:pt idx="985">
                    <c:v>0.71121582715648823</c:v>
                  </c:pt>
                  <c:pt idx="986">
                    <c:v>0.5813922378750801</c:v>
                  </c:pt>
                  <c:pt idx="987">
                    <c:v>0.41595723041073129</c:v>
                  </c:pt>
                  <c:pt idx="988">
                    <c:v>0.21031408070106308</c:v>
                  </c:pt>
                  <c:pt idx="989">
                    <c:v>0.75487182977716805</c:v>
                  </c:pt>
                  <c:pt idx="990">
                    <c:v>0.75080093148933924</c:v>
                  </c:pt>
                  <c:pt idx="991">
                    <c:v>0.48347176105976453</c:v>
                  </c:pt>
                  <c:pt idx="992">
                    <c:v>0.44844998316840129</c:v>
                  </c:pt>
                  <c:pt idx="993">
                    <c:v>0.36101849740504144</c:v>
                  </c:pt>
                  <c:pt idx="994">
                    <c:v>0.56056829915571005</c:v>
                  </c:pt>
                  <c:pt idx="995">
                    <c:v>0.34341965541256592</c:v>
                  </c:pt>
                  <c:pt idx="996">
                    <c:v>0.56012248575558565</c:v>
                  </c:pt>
                  <c:pt idx="997">
                    <c:v>0.53482194554766294</c:v>
                  </c:pt>
                  <c:pt idx="998">
                    <c:v>0.70816059338153359</c:v>
                  </c:pt>
                  <c:pt idx="999">
                    <c:v>0.43628713095414573</c:v>
                  </c:pt>
                </c:numCache>
              </c:numRef>
            </c:minus>
            <c:spPr>
              <a:noFill/>
              <a:ln w="9525" cap="flat" cmpd="sng" algn="ctr">
                <a:solidFill>
                  <a:schemeClr val="tx1">
                    <a:lumMod val="65000"/>
                    <a:lumOff val="35000"/>
                  </a:schemeClr>
                </a:solidFill>
                <a:round/>
              </a:ln>
              <a:effectLst/>
            </c:spPr>
          </c:errBars>
          <c:yVal>
            <c:numRef>
              <c:f>Sheet1!$G$9:$G$33</c:f>
              <c:numCache>
                <c:formatCode>#,##0.00</c:formatCode>
                <c:ptCount val="25"/>
                <c:pt idx="0">
                  <c:v>13.240287587648353</c:v>
                </c:pt>
                <c:pt idx="1">
                  <c:v>13.257463411201133</c:v>
                </c:pt>
                <c:pt idx="2">
                  <c:v>13.388024093953575</c:v>
                </c:pt>
                <c:pt idx="3">
                  <c:v>13.568587242813596</c:v>
                </c:pt>
                <c:pt idx="4">
                  <c:v>13.184445302069582</c:v>
                </c:pt>
                <c:pt idx="5">
                  <c:v>13.186159448844908</c:v>
                </c:pt>
                <c:pt idx="6">
                  <c:v>13.091343149793213</c:v>
                </c:pt>
                <c:pt idx="7">
                  <c:v>13.285156314662265</c:v>
                </c:pt>
                <c:pt idx="8">
                  <c:v>13.142031121932684</c:v>
                </c:pt>
                <c:pt idx="9">
                  <c:v>13.140165305583228</c:v>
                </c:pt>
                <c:pt idx="10">
                  <c:v>13.246076698630356</c:v>
                </c:pt>
                <c:pt idx="11">
                  <c:v>13.250546078576786</c:v>
                </c:pt>
                <c:pt idx="12">
                  <c:v>13.243234125231805</c:v>
                </c:pt>
                <c:pt idx="13">
                  <c:v>13.497844608087997</c:v>
                </c:pt>
                <c:pt idx="14">
                  <c:v>13.124668223342084</c:v>
                </c:pt>
                <c:pt idx="15">
                  <c:v>13.174039416626027</c:v>
                </c:pt>
                <c:pt idx="16">
                  <c:v>13.436438906907734</c:v>
                </c:pt>
                <c:pt idx="17">
                  <c:v>13.145663037186941</c:v>
                </c:pt>
                <c:pt idx="18">
                  <c:v>13.367761825004365</c:v>
                </c:pt>
                <c:pt idx="19">
                  <c:v>13.372970449094669</c:v>
                </c:pt>
                <c:pt idx="20">
                  <c:v>13.461254851866633</c:v>
                </c:pt>
                <c:pt idx="21">
                  <c:v>13.07013846887078</c:v>
                </c:pt>
                <c:pt idx="22">
                  <c:v>13.280120250804378</c:v>
                </c:pt>
                <c:pt idx="23">
                  <c:v>13.091735601247802</c:v>
                </c:pt>
                <c:pt idx="24">
                  <c:v>13.230386880889011</c:v>
                </c:pt>
              </c:numCache>
            </c:numRef>
          </c:yVal>
          <c:smooth val="0"/>
          <c:extLst>
            <c:ext xmlns:c16="http://schemas.microsoft.com/office/drawing/2014/chart" uri="{C3380CC4-5D6E-409C-BE32-E72D297353CC}">
              <c16:uniqueId val="{00000001-7683-46F5-BB84-CB260343CF7C}"/>
            </c:ext>
          </c:extLst>
        </c:ser>
        <c:ser>
          <c:idx val="1"/>
          <c:order val="1"/>
          <c:spPr>
            <a:ln w="19050" cap="rnd">
              <a:solidFill>
                <a:srgbClr val="C00000"/>
              </a:solidFill>
              <a:round/>
            </a:ln>
            <a:effectLst/>
          </c:spPr>
          <c:marker>
            <c:symbol val="none"/>
          </c:marker>
          <c:xVal>
            <c:numRef>
              <c:f>Sheet1!$N$4:$N$5</c:f>
              <c:numCache>
                <c:formatCode>General</c:formatCode>
                <c:ptCount val="2"/>
                <c:pt idx="0">
                  <c:v>0</c:v>
                </c:pt>
                <c:pt idx="1">
                  <c:v>25</c:v>
                </c:pt>
              </c:numCache>
            </c:numRef>
          </c:xVal>
          <c:yVal>
            <c:numRef>
              <c:f>Sheet1!$O$4:$O$5</c:f>
              <c:numCache>
                <c:formatCode>General</c:formatCode>
                <c:ptCount val="2"/>
                <c:pt idx="0">
                  <c:v>13.3</c:v>
                </c:pt>
                <c:pt idx="1">
                  <c:v>13.3</c:v>
                </c:pt>
              </c:numCache>
            </c:numRef>
          </c:yVal>
          <c:smooth val="0"/>
          <c:extLst>
            <c:ext xmlns:c16="http://schemas.microsoft.com/office/drawing/2014/chart" uri="{C3380CC4-5D6E-409C-BE32-E72D297353CC}">
              <c16:uniqueId val="{00000002-7683-46F5-BB84-CB260343CF7C}"/>
            </c:ext>
          </c:extLst>
        </c:ser>
        <c:dLbls>
          <c:showLegendKey val="0"/>
          <c:showVal val="0"/>
          <c:showCatName val="0"/>
          <c:showSerName val="0"/>
          <c:showPercent val="0"/>
          <c:showBubbleSize val="0"/>
        </c:dLbls>
        <c:axId val="94764128"/>
        <c:axId val="94753568"/>
      </c:scatterChart>
      <c:valAx>
        <c:axId val="94764128"/>
        <c:scaling>
          <c:orientation val="minMax"/>
          <c:max val="25"/>
        </c:scaling>
        <c:delete val="1"/>
        <c:axPos val="b"/>
        <c:majorTickMark val="out"/>
        <c:minorTickMark val="none"/>
        <c:tickLblPos val="nextTo"/>
        <c:crossAx val="94753568"/>
        <c:crosses val="autoZero"/>
        <c:crossBetween val="midCat"/>
      </c:valAx>
      <c:valAx>
        <c:axId val="94753568"/>
        <c:scaling>
          <c:orientation val="minMax"/>
          <c:max val="14.4"/>
          <c:min val="12.4"/>
        </c:scaling>
        <c:delete val="0"/>
        <c:axPos val="l"/>
        <c:numFmt formatCode="#,##0.0" sourceLinked="0"/>
        <c:majorTickMark val="cross"/>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764128"/>
        <c:crosses val="autoZero"/>
        <c:crossBetween val="midCat"/>
        <c:majorUnit val="0.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64294</xdr:colOff>
      <xdr:row>9</xdr:row>
      <xdr:rowOff>161922</xdr:rowOff>
    </xdr:from>
    <xdr:to>
      <xdr:col>5</xdr:col>
      <xdr:colOff>595312</xdr:colOff>
      <xdr:row>20</xdr:row>
      <xdr:rowOff>61912</xdr:rowOff>
    </xdr:to>
    <xdr:sp macro="" textlink="">
      <xdr:nvSpPr>
        <xdr:cNvPr id="3" name="TextBox 2">
          <a:extLst>
            <a:ext uri="{FF2B5EF4-FFF2-40B4-BE49-F238E27FC236}">
              <a16:creationId xmlns:a16="http://schemas.microsoft.com/office/drawing/2014/main" id="{B1E35D0E-DD5F-5003-E868-72F66FF59EB1}"/>
            </a:ext>
          </a:extLst>
        </xdr:cNvPr>
        <xdr:cNvSpPr txBox="1"/>
      </xdr:nvSpPr>
      <xdr:spPr>
        <a:xfrm>
          <a:off x="816769" y="1847847"/>
          <a:ext cx="3221831" cy="1890715"/>
        </a:xfrm>
        <a:prstGeom prst="rect">
          <a:avLst/>
        </a:prstGeom>
        <a:solidFill>
          <a:schemeClr val="accent6">
            <a:lumMod val="20000"/>
            <a:lumOff val="80000"/>
          </a:schemeClr>
        </a:solidFill>
        <a:ln w="9525" cmpd="sng">
          <a:solidFill>
            <a:schemeClr val="tx1">
              <a:lumMod val="50000"/>
              <a:lumOff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Simulation of 1000 students who are measuing the zinc content of cold lozenges using EDTA titration, and experiment that is performed in Chem 301. We will assume that the zinc content is 13.3 mg/lozenge and that there is no measurement bias; we will also assume a normal distribution of measurements. </a:t>
          </a:r>
          <a:r>
            <a:rPr lang="en-US" sz="1100" b="1" baseline="0"/>
            <a:t>For each student, the goal is to determine whether their measurements is consistent with the manufacturer's claim for the zinc content of the lozenge</a:t>
          </a:r>
          <a:r>
            <a:rPr lang="en-US" sz="1100" baseline="0"/>
            <a:t>.</a:t>
          </a:r>
          <a:endParaRPr lang="en-US" sz="1100"/>
        </a:p>
      </xdr:txBody>
    </xdr:sp>
    <xdr:clientData/>
  </xdr:twoCellAnchor>
  <xdr:twoCellAnchor>
    <xdr:from>
      <xdr:col>12</xdr:col>
      <xdr:colOff>107156</xdr:colOff>
      <xdr:row>1</xdr:row>
      <xdr:rowOff>38099</xdr:rowOff>
    </xdr:from>
    <xdr:to>
      <xdr:col>19</xdr:col>
      <xdr:colOff>145256</xdr:colOff>
      <xdr:row>16</xdr:row>
      <xdr:rowOff>14287</xdr:rowOff>
    </xdr:to>
    <xdr:graphicFrame macro="">
      <xdr:nvGraphicFramePr>
        <xdr:cNvPr id="2" name="symbol">
          <a:extLst>
            <a:ext uri="{FF2B5EF4-FFF2-40B4-BE49-F238E27FC236}">
              <a16:creationId xmlns:a16="http://schemas.microsoft.com/office/drawing/2014/main" id="{6F566CFD-3D5E-2294-158E-D1F2C69901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309565</xdr:colOff>
      <xdr:row>1</xdr:row>
      <xdr:rowOff>33337</xdr:rowOff>
    </xdr:from>
    <xdr:to>
      <xdr:col>26</xdr:col>
      <xdr:colOff>347665</xdr:colOff>
      <xdr:row>16</xdr:row>
      <xdr:rowOff>9525</xdr:rowOff>
    </xdr:to>
    <xdr:graphicFrame macro="">
      <xdr:nvGraphicFramePr>
        <xdr:cNvPr id="4" name="symbol">
          <a:extLst>
            <a:ext uri="{FF2B5EF4-FFF2-40B4-BE49-F238E27FC236}">
              <a16:creationId xmlns:a16="http://schemas.microsoft.com/office/drawing/2014/main" id="{3E9D4F4D-97C5-4BE6-90CC-E5A4B3AA1F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523874</xdr:colOff>
      <xdr:row>1</xdr:row>
      <xdr:rowOff>38098</xdr:rowOff>
    </xdr:from>
    <xdr:to>
      <xdr:col>33</xdr:col>
      <xdr:colOff>561974</xdr:colOff>
      <xdr:row>16</xdr:row>
      <xdr:rowOff>14286</xdr:rowOff>
    </xdr:to>
    <xdr:graphicFrame macro="">
      <xdr:nvGraphicFramePr>
        <xdr:cNvPr id="6" name="symbol">
          <a:extLst>
            <a:ext uri="{FF2B5EF4-FFF2-40B4-BE49-F238E27FC236}">
              <a16:creationId xmlns:a16="http://schemas.microsoft.com/office/drawing/2014/main" id="{A6ED8EB9-07ED-412C-AD56-DC70ACCDB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329803</xdr:colOff>
      <xdr:row>16</xdr:row>
      <xdr:rowOff>128586</xdr:rowOff>
    </xdr:from>
    <xdr:to>
      <xdr:col>18</xdr:col>
      <xdr:colOff>570309</xdr:colOff>
      <xdr:row>23</xdr:row>
      <xdr:rowOff>85725</xdr:rowOff>
    </xdr:to>
    <xdr:sp macro="" textlink="">
      <xdr:nvSpPr>
        <xdr:cNvPr id="7" name="TextBox 6">
          <a:extLst>
            <a:ext uri="{FF2B5EF4-FFF2-40B4-BE49-F238E27FC236}">
              <a16:creationId xmlns:a16="http://schemas.microsoft.com/office/drawing/2014/main" id="{1102E4E4-567C-06EE-6C3B-0A21FE4AB031}"/>
            </a:ext>
          </a:extLst>
        </xdr:cNvPr>
        <xdr:cNvSpPr txBox="1"/>
      </xdr:nvSpPr>
      <xdr:spPr>
        <a:xfrm>
          <a:off x="8654653" y="3081336"/>
          <a:ext cx="4126706" cy="1223964"/>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prediction interval (PI) is</a:t>
          </a:r>
          <a:r>
            <a:rPr lang="en-US" sz="1100" baseline="0"/>
            <a:t> a range of values that contain future means (n=5) with the stated confidence level (CL). In this case we assume that we know </a:t>
          </a:r>
          <a:r>
            <a:rPr lang="en-US" sz="1100" baseline="0">
              <a:latin typeface="Symbol" panose="05050102010706020507" pitchFamily="18" charset="2"/>
            </a:rPr>
            <a:t>m</a:t>
          </a:r>
          <a:r>
            <a:rPr lang="en-US" sz="1100" baseline="0"/>
            <a:t> and </a:t>
          </a:r>
          <a:r>
            <a:rPr lang="en-US" sz="1100" baseline="0">
              <a:latin typeface="Symbol" panose="05050102010706020507" pitchFamily="18" charset="2"/>
            </a:rPr>
            <a:t>s</a:t>
          </a:r>
          <a:r>
            <a:rPr lang="en-US" sz="1100" baseline="0"/>
            <a:t>, and that the mean is normally distributed. The </a:t>
          </a:r>
          <a:r>
            <a:rPr lang="en-US" sz="1100" b="1" baseline="0"/>
            <a:t>margin of error</a:t>
          </a:r>
          <a:r>
            <a:rPr lang="en-US" sz="1100" b="0" baseline="0"/>
            <a:t> is calculated using the z</a:t>
          </a:r>
          <a:r>
            <a:rPr lang="en-US" sz="1100" b="0" baseline="-25000"/>
            <a:t>crit</a:t>
          </a:r>
          <a:r>
            <a:rPr lang="en-US" sz="1100" b="0" baseline="0"/>
            <a:t> value, which depends on CL. The CL is the probability that future means will be within the PI.</a:t>
          </a:r>
          <a:endParaRPr lang="en-US" sz="1100" baseline="0"/>
        </a:p>
      </xdr:txBody>
    </xdr:sp>
    <xdr:clientData/>
  </xdr:twoCellAnchor>
  <xdr:twoCellAnchor>
    <xdr:from>
      <xdr:col>19</xdr:col>
      <xdr:colOff>532212</xdr:colOff>
      <xdr:row>16</xdr:row>
      <xdr:rowOff>128586</xdr:rowOff>
    </xdr:from>
    <xdr:to>
      <xdr:col>26</xdr:col>
      <xdr:colOff>125018</xdr:colOff>
      <xdr:row>27</xdr:row>
      <xdr:rowOff>42864</xdr:rowOff>
    </xdr:to>
    <xdr:sp macro="" textlink="">
      <xdr:nvSpPr>
        <xdr:cNvPr id="8" name="TextBox 7">
          <a:extLst>
            <a:ext uri="{FF2B5EF4-FFF2-40B4-BE49-F238E27FC236}">
              <a16:creationId xmlns:a16="http://schemas.microsoft.com/office/drawing/2014/main" id="{0179AE8C-04F2-4163-861F-500B34094699}"/>
            </a:ext>
          </a:extLst>
        </xdr:cNvPr>
        <xdr:cNvSpPr txBox="1"/>
      </xdr:nvSpPr>
      <xdr:spPr>
        <a:xfrm>
          <a:off x="13390962" y="3081336"/>
          <a:ext cx="4126706" cy="1905003"/>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If we center the MOE on the sample mean we obtain a </a:t>
          </a:r>
          <a:r>
            <a:rPr lang="en-US" sz="1100" b="1" i="1" baseline="0"/>
            <a:t>confidence interval</a:t>
          </a:r>
          <a:r>
            <a:rPr lang="en-US" sz="1100" b="0" i="0" baseline="0"/>
            <a:t> (CI) for the population mean. The figure above shows the 95% CI for </a:t>
          </a:r>
          <a:r>
            <a:rPr lang="en-US" sz="1100" b="0" i="0" baseline="0">
              <a:latin typeface="Symbol" panose="05050102010706020507" pitchFamily="18" charset="2"/>
            </a:rPr>
            <a:t>m</a:t>
          </a:r>
          <a:r>
            <a:rPr lang="en-US" sz="1100" b="0" i="0" baseline="0"/>
            <a:t> in the (uncommon) situation where </a:t>
          </a:r>
          <a:r>
            <a:rPr lang="en-US" sz="1100" b="0" i="0" baseline="0">
              <a:latin typeface="Symbol" panose="05050102010706020507" pitchFamily="18" charset="2"/>
            </a:rPr>
            <a:t>s</a:t>
          </a:r>
          <a:r>
            <a:rPr lang="en-US" sz="1100" b="0" i="0" baseline="0"/>
            <a:t> is known. But usually it is NOT known and instead we must use t</a:t>
          </a:r>
          <a:r>
            <a:rPr lang="en-US" sz="1100" b="0" i="0" baseline="-25000"/>
            <a:t>crit</a:t>
          </a:r>
          <a:r>
            <a:rPr lang="en-US" sz="1100" b="0" i="0" baseline="0"/>
            <a:t> to calculate the MOE, as shown in the next figure.</a:t>
          </a:r>
        </a:p>
        <a:p>
          <a:endParaRPr lang="en-US" sz="1100" b="0" i="0" baseline="0"/>
        </a:p>
        <a:p>
          <a:r>
            <a:rPr lang="en-US" sz="1100" b="0" i="0" baseline="0"/>
            <a:t>It is important to remember that when we use tcrit to construct a CI for a population parameter, we are assuming the sample statistic is following a normal distribution (so its studentized form follows a t-distribution).</a:t>
          </a:r>
          <a:endParaRPr lang="en-US" sz="1100" baseline="0"/>
        </a:p>
      </xdr:txBody>
    </xdr:sp>
    <xdr:clientData/>
  </xdr:twoCellAnchor>
  <xdr:twoCellAnchor>
    <xdr:from>
      <xdr:col>27</xdr:col>
      <xdr:colOff>98821</xdr:colOff>
      <xdr:row>16</xdr:row>
      <xdr:rowOff>128586</xdr:rowOff>
    </xdr:from>
    <xdr:to>
      <xdr:col>33</xdr:col>
      <xdr:colOff>339327</xdr:colOff>
      <xdr:row>28</xdr:row>
      <xdr:rowOff>66676</xdr:rowOff>
    </xdr:to>
    <xdr:sp macro="" textlink="">
      <xdr:nvSpPr>
        <xdr:cNvPr id="9" name="TextBox 8">
          <a:extLst>
            <a:ext uri="{FF2B5EF4-FFF2-40B4-BE49-F238E27FC236}">
              <a16:creationId xmlns:a16="http://schemas.microsoft.com/office/drawing/2014/main" id="{8ECB9538-451D-4FED-9E41-7E55CFCA42E7}"/>
            </a:ext>
          </a:extLst>
        </xdr:cNvPr>
        <xdr:cNvSpPr txBox="1"/>
      </xdr:nvSpPr>
      <xdr:spPr>
        <a:xfrm>
          <a:off x="18139171" y="3081336"/>
          <a:ext cx="4126706" cy="210979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It is important to keep in mind that (in the frequentist model) the confidence interval -- ie, the upper and lower bounds of the interval estimate -- is the random variable, not the population parameter. The confidence level is the probability that the process of constructing the CI will lead to an interval that captures the population parameter.</a:t>
          </a:r>
        </a:p>
        <a:p>
          <a:endParaRPr lang="en-US" sz="1100" baseline="0"/>
        </a:p>
        <a:p>
          <a:r>
            <a:rPr lang="en-US" sz="1100" baseline="0"/>
            <a:t>CIs are usually used to draw inferences about the process that generated the data. When comparing to some hypothetical value, we can use the term </a:t>
          </a:r>
          <a:r>
            <a:rPr lang="en-US" sz="1100" b="1" i="1" baseline="0"/>
            <a:t>statistically significant</a:t>
          </a:r>
          <a:r>
            <a:rPr lang="en-US" sz="1100" baseline="0"/>
            <a:t> to refer to a situation where a difference is unlikely to be due to random variability.</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063F103-B9A1-44C6-BB70-6762773B1019}">
  <we:reference id="81ae7f57-2760-4043-a9cb-e0d36209e808" version="1.3.0.0" store="EXCatalog" storeType="EXCatalog"/>
  <we:alternateReferences>
    <we:reference id="WA200003696" version="1.3.0.0"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091EC-8C59-44BC-AB8D-B1BE47297AC2}">
  <dimension ref="A1:Q1008"/>
  <sheetViews>
    <sheetView tabSelected="1" workbookViewId="0">
      <selection activeCell="B5" sqref="B5"/>
    </sheetView>
  </sheetViews>
  <sheetFormatPr defaultRowHeight="14.25"/>
  <cols>
    <col min="1" max="1" width="10.53125" bestFit="1" customWidth="1"/>
    <col min="2" max="2" width="10.46484375" customWidth="1"/>
    <col min="8" max="8" width="10" style="27" bestFit="1" customWidth="1"/>
    <col min="9" max="9" width="10.3984375" bestFit="1" customWidth="1"/>
    <col min="10" max="10" width="9.9296875" style="27" bestFit="1" customWidth="1"/>
    <col min="11" max="12" width="9.9296875" bestFit="1" customWidth="1"/>
  </cols>
  <sheetData>
    <row r="1" spans="1:17" ht="14.65">
      <c r="A1" s="2" t="s">
        <v>0</v>
      </c>
      <c r="B1" s="1">
        <v>13.3</v>
      </c>
      <c r="C1" t="s">
        <v>22</v>
      </c>
      <c r="G1" s="3" t="s">
        <v>17</v>
      </c>
      <c r="H1" s="25">
        <v>0.95</v>
      </c>
      <c r="I1" t="s">
        <v>19</v>
      </c>
      <c r="J1"/>
    </row>
    <row r="2" spans="1:17" ht="15" thickBot="1">
      <c r="A2" s="2" t="s">
        <v>1</v>
      </c>
      <c r="B2" s="1">
        <v>0.45</v>
      </c>
      <c r="C2" t="s">
        <v>23</v>
      </c>
      <c r="G2" s="3" t="s">
        <v>18</v>
      </c>
      <c r="H2" s="25">
        <f>1-CL</f>
        <v>5.0000000000000044E-2</v>
      </c>
      <c r="I2" t="s">
        <v>20</v>
      </c>
      <c r="J2"/>
    </row>
    <row r="3" spans="1:17" ht="15" thickBot="1">
      <c r="A3" s="3" t="s">
        <v>2</v>
      </c>
      <c r="B3" s="1">
        <v>5</v>
      </c>
      <c r="C3" t="s">
        <v>4</v>
      </c>
      <c r="G3" s="14" t="s">
        <v>7</v>
      </c>
      <c r="H3" s="15">
        <f>_xlfn.NORM.S.INV(CL+SL/2)</f>
        <v>1.9599639845400536</v>
      </c>
      <c r="I3" t="s">
        <v>14</v>
      </c>
      <c r="J3"/>
    </row>
    <row r="4" spans="1:17" ht="15" thickBot="1">
      <c r="A4" s="4" t="s">
        <v>3</v>
      </c>
      <c r="B4" s="7">
        <f>PopStdDev/SQRT(n)</f>
        <v>0.20124611797498107</v>
      </c>
      <c r="C4" t="s">
        <v>16</v>
      </c>
      <c r="G4" s="13" t="s">
        <v>8</v>
      </c>
      <c r="H4" s="12">
        <f>_xlfn.T.INV.2T(SL,n-1)</f>
        <v>2.776445105197793</v>
      </c>
      <c r="I4" t="s">
        <v>13</v>
      </c>
      <c r="J4"/>
      <c r="N4">
        <v>0</v>
      </c>
      <c r="O4" s="1">
        <f>PopMean</f>
        <v>13.3</v>
      </c>
      <c r="P4" s="7">
        <f>PopMean-z_crit*PopStdDev/SQRT(n)</f>
        <v>12.90556485674054</v>
      </c>
      <c r="Q4" s="7">
        <f>PopMean+z_crit*PopStdDev/SQRT(n)</f>
        <v>13.694435143259462</v>
      </c>
    </row>
    <row r="5" spans="1:17" ht="14.65" thickBot="1">
      <c r="A5" s="4" t="s">
        <v>5</v>
      </c>
      <c r="B5" s="1" cm="1">
        <f t="array" aca="1" ref="B5" ca="1">L.GetSeed()</f>
        <v>293144606</v>
      </c>
      <c r="C5" t="s">
        <v>26</v>
      </c>
      <c r="H5"/>
      <c r="J5"/>
      <c r="N5">
        <v>25</v>
      </c>
      <c r="O5" s="1">
        <f>PopMean</f>
        <v>13.3</v>
      </c>
      <c r="P5" s="7">
        <f>PopMean-z_crit*PopStdDev/SQRT(n)</f>
        <v>12.90556485674054</v>
      </c>
      <c r="Q5" s="7">
        <f>PopMean+z_crit*PopStdDev/SQRT(n)</f>
        <v>13.694435143259462</v>
      </c>
    </row>
    <row r="6" spans="1:17" ht="15" thickBot="1">
      <c r="B6" s="1"/>
      <c r="H6"/>
      <c r="I6" s="9" t="s">
        <v>11</v>
      </c>
      <c r="J6" s="10"/>
      <c r="K6" s="9" t="s">
        <v>12</v>
      </c>
      <c r="L6" s="11"/>
    </row>
    <row r="7" spans="1:17">
      <c r="H7"/>
      <c r="I7" s="3" t="s">
        <v>21</v>
      </c>
      <c r="J7" s="8">
        <f ca="1">COUNTIF(J9:J1008,TRUE)/COUNTA(J9:J1008)</f>
        <v>0.93500000000000005</v>
      </c>
      <c r="K7" s="3" t="s">
        <v>21</v>
      </c>
      <c r="L7" s="8">
        <f ca="1">COUNTIF(L9:L1008,TRUE)/COUNTA(L9:L1008)</f>
        <v>0.94799999999999995</v>
      </c>
    </row>
    <row r="8" spans="1:17" ht="15" thickBot="1">
      <c r="A8" s="1" t="s">
        <v>24</v>
      </c>
      <c r="B8" s="5" t="s">
        <v>15</v>
      </c>
      <c r="C8" s="5"/>
      <c r="D8" s="5"/>
      <c r="E8" s="5"/>
      <c r="F8" s="6"/>
      <c r="G8" s="1" t="s">
        <v>6</v>
      </c>
      <c r="H8" s="1" t="s">
        <v>25</v>
      </c>
      <c r="I8" s="1" t="s">
        <v>10</v>
      </c>
      <c r="J8" t="s">
        <v>9</v>
      </c>
      <c r="K8" s="1" t="s">
        <v>10</v>
      </c>
      <c r="L8" t="s">
        <v>9</v>
      </c>
    </row>
    <row r="9" spans="1:17">
      <c r="A9" s="1">
        <v>1</v>
      </c>
      <c r="B9" s="16" cm="1">
        <f t="array" aca="1" ref="B9:F1008" ca="1">L.rnorm(1000,n,PopMean,PopStdDev,seed)</f>
        <v>13.286943776863296</v>
      </c>
      <c r="C9" s="17">
        <f ca="1"/>
        <v>13.030436106621719</v>
      </c>
      <c r="D9" s="17">
        <f ca="1"/>
        <v>13.13077749152473</v>
      </c>
      <c r="E9" s="17">
        <f ca="1"/>
        <v>13.224978255376357</v>
      </c>
      <c r="F9" s="18">
        <f ca="1"/>
        <v>13.528302307855666</v>
      </c>
      <c r="G9" s="26">
        <f ca="1">AVERAGE(B9:F9)</f>
        <v>13.240287587648353</v>
      </c>
      <c r="H9" s="7">
        <f t="shared" ref="H9:H72" ca="1" si="0">_xlfn.STDEV.S(B9:F9)/SQRT(n)</f>
        <v>8.4081436698253617E-2</v>
      </c>
      <c r="I9" s="7">
        <f t="shared" ref="I9:I72" si="1">z_crit*$B$4</f>
        <v>0.39443514325946161</v>
      </c>
      <c r="J9" s="7" t="b">
        <f t="shared" ref="J9:J72" ca="1" si="2">ABS($G9-PopMean)&lt;I9</f>
        <v>1</v>
      </c>
      <c r="K9" s="7">
        <f t="shared" ref="K9:K72" ca="1" si="3">t_crit*H9</f>
        <v>0.23344749335886433</v>
      </c>
      <c r="L9" s="7" t="b">
        <f t="shared" ref="L9:L72" ca="1" si="4">ABS(G9-PopMean)&lt;K9</f>
        <v>1</v>
      </c>
    </row>
    <row r="10" spans="1:17">
      <c r="A10" s="1">
        <v>2</v>
      </c>
      <c r="B10" s="19">
        <f ca="1"/>
        <v>13.515906548221343</v>
      </c>
      <c r="C10" s="20">
        <f ca="1"/>
        <v>13.071985637233141</v>
      </c>
      <c r="D10" s="20">
        <f ca="1"/>
        <v>13.959554810252724</v>
      </c>
      <c r="E10" s="20">
        <f ca="1"/>
        <v>12.766892846385344</v>
      </c>
      <c r="F10" s="21">
        <f ca="1"/>
        <v>12.972977213913111</v>
      </c>
      <c r="G10" s="26">
        <f t="shared" ref="G10:G73" ca="1" si="5">AVERAGE(B10:F10)</f>
        <v>13.257463411201133</v>
      </c>
      <c r="H10" s="7">
        <f t="shared" ca="1" si="0"/>
        <v>0.21397652532956396</v>
      </c>
      <c r="I10" s="7">
        <f t="shared" si="1"/>
        <v>0.39443514325946161</v>
      </c>
      <c r="J10" s="7" t="b">
        <f t="shared" ca="1" si="2"/>
        <v>1</v>
      </c>
      <c r="K10" s="7">
        <f t="shared" ca="1" si="3"/>
        <v>0.59409407637849942</v>
      </c>
      <c r="L10" s="7" t="b">
        <f t="shared" ca="1" si="4"/>
        <v>1</v>
      </c>
    </row>
    <row r="11" spans="1:17">
      <c r="A11" s="1">
        <v>3</v>
      </c>
      <c r="B11" s="19">
        <f ca="1"/>
        <v>13.439683844168238</v>
      </c>
      <c r="C11" s="20">
        <f ca="1"/>
        <v>13.872083931266786</v>
      </c>
      <c r="D11" s="20">
        <f ca="1"/>
        <v>13.521987945010551</v>
      </c>
      <c r="E11" s="20">
        <f ca="1"/>
        <v>13.218925996585977</v>
      </c>
      <c r="F11" s="21">
        <f ca="1"/>
        <v>12.887438752736333</v>
      </c>
      <c r="G11" s="26">
        <f t="shared" ca="1" si="5"/>
        <v>13.388024093953575</v>
      </c>
      <c r="H11" s="7">
        <f t="shared" ca="1" si="0"/>
        <v>0.16341799467269108</v>
      </c>
      <c r="I11" s="7">
        <f t="shared" si="1"/>
        <v>0.39443514325946161</v>
      </c>
      <c r="J11" s="7" t="b">
        <f t="shared" ca="1" si="2"/>
        <v>1</v>
      </c>
      <c r="K11" s="7">
        <f t="shared" ca="1" si="3"/>
        <v>0.45372109141023215</v>
      </c>
      <c r="L11" s="7" t="b">
        <f t="shared" ca="1" si="4"/>
        <v>1</v>
      </c>
    </row>
    <row r="12" spans="1:17">
      <c r="A12" s="1">
        <v>4</v>
      </c>
      <c r="B12" s="19">
        <f ca="1"/>
        <v>13.121667826702193</v>
      </c>
      <c r="C12" s="20">
        <f ca="1"/>
        <v>13.844062316546474</v>
      </c>
      <c r="D12" s="20">
        <f ca="1"/>
        <v>14.122130246690777</v>
      </c>
      <c r="E12" s="20">
        <f ca="1"/>
        <v>13.177678964372534</v>
      </c>
      <c r="F12" s="21">
        <f ca="1"/>
        <v>13.577396859755993</v>
      </c>
      <c r="G12" s="26">
        <f t="shared" ca="1" si="5"/>
        <v>13.568587242813596</v>
      </c>
      <c r="H12" s="7">
        <f t="shared" ca="1" si="0"/>
        <v>0.19169249194886198</v>
      </c>
      <c r="I12" s="7">
        <f t="shared" si="1"/>
        <v>0.39443514325946161</v>
      </c>
      <c r="J12" s="7" t="b">
        <f t="shared" ca="1" si="2"/>
        <v>1</v>
      </c>
      <c r="K12" s="7">
        <f t="shared" ca="1" si="3"/>
        <v>0.53222368097458517</v>
      </c>
      <c r="L12" s="7" t="b">
        <f t="shared" ca="1" si="4"/>
        <v>1</v>
      </c>
    </row>
    <row r="13" spans="1:17">
      <c r="A13" s="1">
        <v>5</v>
      </c>
      <c r="B13" s="19">
        <f ca="1"/>
        <v>13.254590595374946</v>
      </c>
      <c r="C13" s="20">
        <f ca="1"/>
        <v>13.418327204197274</v>
      </c>
      <c r="D13" s="20">
        <f ca="1"/>
        <v>12.978355444234472</v>
      </c>
      <c r="E13" s="20">
        <f ca="1"/>
        <v>13.005652958974093</v>
      </c>
      <c r="F13" s="21">
        <f ca="1"/>
        <v>13.265300307567124</v>
      </c>
      <c r="G13" s="26">
        <f t="shared" ca="1" si="5"/>
        <v>13.184445302069582</v>
      </c>
      <c r="H13" s="7">
        <f t="shared" ca="1" si="0"/>
        <v>8.3844609153433752E-2</v>
      </c>
      <c r="I13" s="7">
        <f t="shared" si="1"/>
        <v>0.39443514325946161</v>
      </c>
      <c r="J13" s="7" t="b">
        <f t="shared" ca="1" si="2"/>
        <v>1</v>
      </c>
      <c r="K13" s="7">
        <f t="shared" ca="1" si="3"/>
        <v>0.2327899546812732</v>
      </c>
      <c r="L13" s="7" t="b">
        <f t="shared" ca="1" si="4"/>
        <v>1</v>
      </c>
    </row>
    <row r="14" spans="1:17">
      <c r="A14" s="1">
        <v>6</v>
      </c>
      <c r="B14" s="19">
        <f ca="1"/>
        <v>14.118369717888452</v>
      </c>
      <c r="C14" s="20">
        <f ca="1"/>
        <v>12.34811423129991</v>
      </c>
      <c r="D14" s="20">
        <f ca="1"/>
        <v>13.053029016873142</v>
      </c>
      <c r="E14" s="20">
        <f ca="1"/>
        <v>13.171198748493669</v>
      </c>
      <c r="F14" s="21">
        <f ca="1"/>
        <v>13.240085529669356</v>
      </c>
      <c r="G14" s="26">
        <f t="shared" ca="1" si="5"/>
        <v>13.186159448844908</v>
      </c>
      <c r="H14" s="7">
        <f t="shared" ca="1" si="0"/>
        <v>0.28215167277772374</v>
      </c>
      <c r="I14" s="7">
        <f t="shared" si="1"/>
        <v>0.39443514325946161</v>
      </c>
      <c r="J14" s="7" t="b">
        <f t="shared" ca="1" si="2"/>
        <v>1</v>
      </c>
      <c r="K14" s="7">
        <f t="shared" ca="1" si="3"/>
        <v>0.78337863080708048</v>
      </c>
      <c r="L14" s="7" t="b">
        <f t="shared" ca="1" si="4"/>
        <v>1</v>
      </c>
    </row>
    <row r="15" spans="1:17">
      <c r="A15" s="1">
        <v>7</v>
      </c>
      <c r="B15" s="19">
        <f ca="1"/>
        <v>13.190967311494656</v>
      </c>
      <c r="C15" s="20">
        <f ca="1"/>
        <v>12.775848031664612</v>
      </c>
      <c r="D15" s="20">
        <f ca="1"/>
        <v>13.58217036268322</v>
      </c>
      <c r="E15" s="20">
        <f ca="1"/>
        <v>12.757201202843602</v>
      </c>
      <c r="F15" s="21">
        <f ca="1"/>
        <v>13.150528840279971</v>
      </c>
      <c r="G15" s="26">
        <f t="shared" ca="1" si="5"/>
        <v>13.091343149793213</v>
      </c>
      <c r="H15" s="7">
        <f t="shared" ca="1" si="0"/>
        <v>0.15256593373698116</v>
      </c>
      <c r="I15" s="7">
        <f t="shared" si="1"/>
        <v>0.39443514325946161</v>
      </c>
      <c r="J15" s="7" t="b">
        <f t="shared" ca="1" si="2"/>
        <v>1</v>
      </c>
      <c r="K15" s="7">
        <f t="shared" ca="1" si="3"/>
        <v>0.42359093994397218</v>
      </c>
      <c r="L15" s="7" t="b">
        <f t="shared" ca="1" si="4"/>
        <v>1</v>
      </c>
    </row>
    <row r="16" spans="1:17">
      <c r="A16" s="1">
        <v>8</v>
      </c>
      <c r="B16" s="19">
        <f ca="1"/>
        <v>13.97517071947129</v>
      </c>
      <c r="C16" s="20">
        <f ca="1"/>
        <v>12.861632581927751</v>
      </c>
      <c r="D16" s="20">
        <f ca="1"/>
        <v>13.801687599770045</v>
      </c>
      <c r="E16" s="20">
        <f ca="1"/>
        <v>13.13407855926417</v>
      </c>
      <c r="F16" s="21">
        <f ca="1"/>
        <v>12.653212112878066</v>
      </c>
      <c r="G16" s="26">
        <f t="shared" ca="1" si="5"/>
        <v>13.285156314662265</v>
      </c>
      <c r="H16" s="7">
        <f t="shared" ca="1" si="0"/>
        <v>0.25927540973578839</v>
      </c>
      <c r="I16" s="7">
        <f t="shared" si="1"/>
        <v>0.39443514325946161</v>
      </c>
      <c r="J16" s="7" t="b">
        <f t="shared" ca="1" si="2"/>
        <v>1</v>
      </c>
      <c r="K16" s="7">
        <f t="shared" ca="1" si="3"/>
        <v>0.7198639422590819</v>
      </c>
      <c r="L16" s="7" t="b">
        <f t="shared" ca="1" si="4"/>
        <v>1</v>
      </c>
    </row>
    <row r="17" spans="1:12">
      <c r="A17" s="1">
        <v>9</v>
      </c>
      <c r="B17" s="19">
        <f ca="1"/>
        <v>13.107773763482454</v>
      </c>
      <c r="C17" s="20">
        <f ca="1"/>
        <v>13.15912741841893</v>
      </c>
      <c r="D17" s="20">
        <f ca="1"/>
        <v>13.171481220776933</v>
      </c>
      <c r="E17" s="20">
        <f ca="1"/>
        <v>13.108522847862135</v>
      </c>
      <c r="F17" s="21">
        <f ca="1"/>
        <v>13.163250359122964</v>
      </c>
      <c r="G17" s="26">
        <f t="shared" ca="1" si="5"/>
        <v>13.142031121932684</v>
      </c>
      <c r="H17" s="7">
        <f t="shared" ca="1" si="0"/>
        <v>1.3975368942524489E-2</v>
      </c>
      <c r="I17" s="7">
        <f t="shared" si="1"/>
        <v>0.39443514325946161</v>
      </c>
      <c r="J17" s="7" t="b">
        <f t="shared" ca="1" si="2"/>
        <v>1</v>
      </c>
      <c r="K17" s="7">
        <f t="shared" ca="1" si="3"/>
        <v>3.8801844693805376E-2</v>
      </c>
      <c r="L17" s="7" t="b">
        <f t="shared" ca="1" si="4"/>
        <v>0</v>
      </c>
    </row>
    <row r="18" spans="1:12">
      <c r="A18" s="1">
        <v>10</v>
      </c>
      <c r="B18" s="19">
        <f ca="1"/>
        <v>13.234363629584548</v>
      </c>
      <c r="C18" s="20">
        <f ca="1"/>
        <v>13.527594836027594</v>
      </c>
      <c r="D18" s="20">
        <f ca="1"/>
        <v>12.338716595475233</v>
      </c>
      <c r="E18" s="20">
        <f ca="1"/>
        <v>13.579439579237789</v>
      </c>
      <c r="F18" s="21">
        <f ca="1"/>
        <v>13.020711887590977</v>
      </c>
      <c r="G18" s="26">
        <f t="shared" ca="1" si="5"/>
        <v>13.140165305583228</v>
      </c>
      <c r="H18" s="7">
        <f t="shared" ca="1" si="0"/>
        <v>0.22455801107993698</v>
      </c>
      <c r="I18" s="7">
        <f t="shared" si="1"/>
        <v>0.39443514325946161</v>
      </c>
      <c r="J18" s="7" t="b">
        <f t="shared" ca="1" si="2"/>
        <v>1</v>
      </c>
      <c r="K18" s="7">
        <f t="shared" ca="1" si="3"/>
        <v>0.62347299069584272</v>
      </c>
      <c r="L18" s="7" t="b">
        <f t="shared" ca="1" si="4"/>
        <v>1</v>
      </c>
    </row>
    <row r="19" spans="1:12">
      <c r="A19" s="1">
        <v>11</v>
      </c>
      <c r="B19" s="19">
        <f ca="1"/>
        <v>13.385695607913204</v>
      </c>
      <c r="C19" s="20">
        <f ca="1"/>
        <v>13.442406529516091</v>
      </c>
      <c r="D19" s="20">
        <f ca="1"/>
        <v>13.289702418308107</v>
      </c>
      <c r="E19" s="20">
        <f ca="1"/>
        <v>13.539760160505084</v>
      </c>
      <c r="F19" s="21">
        <f ca="1"/>
        <v>12.572818776909283</v>
      </c>
      <c r="G19" s="26">
        <f t="shared" ca="1" si="5"/>
        <v>13.246076698630356</v>
      </c>
      <c r="H19" s="7">
        <f t="shared" ca="1" si="0"/>
        <v>0.17312831234105791</v>
      </c>
      <c r="I19" s="7">
        <f t="shared" si="1"/>
        <v>0.39443514325946161</v>
      </c>
      <c r="J19" s="7" t="b">
        <f t="shared" ca="1" si="2"/>
        <v>1</v>
      </c>
      <c r="K19" s="7">
        <f t="shared" ca="1" si="3"/>
        <v>0.48068125537048489</v>
      </c>
      <c r="L19" s="7" t="b">
        <f t="shared" ca="1" si="4"/>
        <v>1</v>
      </c>
    </row>
    <row r="20" spans="1:12">
      <c r="A20" s="1">
        <v>12</v>
      </c>
      <c r="B20" s="19">
        <f ca="1"/>
        <v>12.876721532541218</v>
      </c>
      <c r="C20" s="20">
        <f ca="1"/>
        <v>13.488877708089188</v>
      </c>
      <c r="D20" s="20">
        <f ca="1"/>
        <v>13.445336007981219</v>
      </c>
      <c r="E20" s="20">
        <f ca="1"/>
        <v>13.566806044425196</v>
      </c>
      <c r="F20" s="21">
        <f ca="1"/>
        <v>12.874989099847113</v>
      </c>
      <c r="G20" s="26">
        <f t="shared" ca="1" si="5"/>
        <v>13.250546078576786</v>
      </c>
      <c r="H20" s="7">
        <f t="shared" ca="1" si="0"/>
        <v>0.15420007842298852</v>
      </c>
      <c r="I20" s="7">
        <f t="shared" si="1"/>
        <v>0.39443514325946161</v>
      </c>
      <c r="J20" s="7" t="b">
        <f t="shared" ca="1" si="2"/>
        <v>1</v>
      </c>
      <c r="K20" s="7">
        <f t="shared" ca="1" si="3"/>
        <v>0.42812805295862227</v>
      </c>
      <c r="L20" s="7" t="b">
        <f t="shared" ca="1" si="4"/>
        <v>1</v>
      </c>
    </row>
    <row r="21" spans="1:12">
      <c r="A21" s="1">
        <v>13</v>
      </c>
      <c r="B21" s="19">
        <f ca="1"/>
        <v>13.662707334202294</v>
      </c>
      <c r="C21" s="20">
        <f ca="1"/>
        <v>13.133080374006978</v>
      </c>
      <c r="D21" s="20">
        <f ca="1"/>
        <v>13.621130778415765</v>
      </c>
      <c r="E21" s="20">
        <f ca="1"/>
        <v>13.006096505684422</v>
      </c>
      <c r="F21" s="21">
        <f ca="1"/>
        <v>12.793155633849558</v>
      </c>
      <c r="G21" s="26">
        <f t="shared" ca="1" si="5"/>
        <v>13.243234125231805</v>
      </c>
      <c r="H21" s="7">
        <f t="shared" ca="1" si="0"/>
        <v>0.17171231776579932</v>
      </c>
      <c r="I21" s="7">
        <f t="shared" si="1"/>
        <v>0.39443514325946161</v>
      </c>
      <c r="J21" s="7" t="b">
        <f t="shared" ca="1" si="2"/>
        <v>1</v>
      </c>
      <c r="K21" s="7">
        <f t="shared" ca="1" si="3"/>
        <v>0.47674982416302153</v>
      </c>
      <c r="L21" s="7" t="b">
        <f t="shared" ca="1" si="4"/>
        <v>1</v>
      </c>
    </row>
    <row r="22" spans="1:12">
      <c r="A22" s="1">
        <v>14</v>
      </c>
      <c r="B22" s="19">
        <f ca="1"/>
        <v>13.876644715874884</v>
      </c>
      <c r="C22" s="20">
        <f ca="1"/>
        <v>13.376922094020669</v>
      </c>
      <c r="D22" s="20">
        <f ca="1"/>
        <v>12.935210563867853</v>
      </c>
      <c r="E22" s="20">
        <f ca="1"/>
        <v>13.258435241898923</v>
      </c>
      <c r="F22" s="21">
        <f ca="1"/>
        <v>14.042010424777647</v>
      </c>
      <c r="G22" s="26">
        <f t="shared" ca="1" si="5"/>
        <v>13.497844608087997</v>
      </c>
      <c r="H22" s="7">
        <f t="shared" ca="1" si="0"/>
        <v>0.2034824469648184</v>
      </c>
      <c r="I22" s="7">
        <f t="shared" si="1"/>
        <v>0.39443514325946161</v>
      </c>
      <c r="J22" s="7" t="b">
        <f t="shared" ca="1" si="2"/>
        <v>1</v>
      </c>
      <c r="K22" s="7">
        <f t="shared" ca="1" si="3"/>
        <v>0.56495784386913961</v>
      </c>
      <c r="L22" s="7" t="b">
        <f t="shared" ca="1" si="4"/>
        <v>1</v>
      </c>
    </row>
    <row r="23" spans="1:12">
      <c r="A23" s="1">
        <v>15</v>
      </c>
      <c r="B23" s="19">
        <f ca="1"/>
        <v>12.572216250567903</v>
      </c>
      <c r="C23" s="20">
        <f ca="1"/>
        <v>13.137852683474243</v>
      </c>
      <c r="D23" s="20">
        <f ca="1"/>
        <v>12.997228031346397</v>
      </c>
      <c r="E23" s="20">
        <f ca="1"/>
        <v>14.068466684311307</v>
      </c>
      <c r="F23" s="21">
        <f ca="1"/>
        <v>12.847577467010563</v>
      </c>
      <c r="G23" s="26">
        <f t="shared" ca="1" si="5"/>
        <v>13.124668223342084</v>
      </c>
      <c r="H23" s="7">
        <f t="shared" ca="1" si="0"/>
        <v>0.25388509575388685</v>
      </c>
      <c r="I23" s="7">
        <f t="shared" si="1"/>
        <v>0.39443514325946161</v>
      </c>
      <c r="J23" s="7" t="b">
        <f t="shared" ca="1" si="2"/>
        <v>1</v>
      </c>
      <c r="K23" s="7">
        <f t="shared" ca="1" si="3"/>
        <v>0.70489803138855212</v>
      </c>
      <c r="L23" s="7" t="b">
        <f t="shared" ca="1" si="4"/>
        <v>1</v>
      </c>
    </row>
    <row r="24" spans="1:12">
      <c r="A24" s="1">
        <v>16</v>
      </c>
      <c r="B24" s="19">
        <f ca="1"/>
        <v>13.214668141987692</v>
      </c>
      <c r="C24" s="20">
        <f ca="1"/>
        <v>14.196872764395193</v>
      </c>
      <c r="D24" s="20">
        <f ca="1"/>
        <v>12.483079252244247</v>
      </c>
      <c r="E24" s="20">
        <f ca="1"/>
        <v>13.132847888827406</v>
      </c>
      <c r="F24" s="21">
        <f ca="1"/>
        <v>12.842729035675598</v>
      </c>
      <c r="G24" s="26">
        <f t="shared" ca="1" si="5"/>
        <v>13.174039416626027</v>
      </c>
      <c r="H24" s="7">
        <f t="shared" ca="1" si="0"/>
        <v>0.28607062151535184</v>
      </c>
      <c r="I24" s="7">
        <f t="shared" si="1"/>
        <v>0.39443514325946161</v>
      </c>
      <c r="J24" s="7" t="b">
        <f t="shared" ca="1" si="2"/>
        <v>1</v>
      </c>
      <c r="K24" s="7">
        <f t="shared" ca="1" si="3"/>
        <v>0.79425937684718906</v>
      </c>
      <c r="L24" s="7" t="b">
        <f t="shared" ca="1" si="4"/>
        <v>1</v>
      </c>
    </row>
    <row r="25" spans="1:12">
      <c r="A25" s="1">
        <v>17</v>
      </c>
      <c r="B25" s="19">
        <f ca="1"/>
        <v>13.99971174857175</v>
      </c>
      <c r="C25" s="20">
        <f ca="1"/>
        <v>13.788081132653085</v>
      </c>
      <c r="D25" s="20">
        <f ca="1"/>
        <v>13.05130096665909</v>
      </c>
      <c r="E25" s="20">
        <f ca="1"/>
        <v>13.113809996515219</v>
      </c>
      <c r="F25" s="21">
        <f ca="1"/>
        <v>13.229290690139514</v>
      </c>
      <c r="G25" s="26">
        <f t="shared" ca="1" si="5"/>
        <v>13.436438906907734</v>
      </c>
      <c r="H25" s="7">
        <f t="shared" ca="1" si="0"/>
        <v>0.19186708675977793</v>
      </c>
      <c r="I25" s="7">
        <f t="shared" si="1"/>
        <v>0.39443514325946161</v>
      </c>
      <c r="J25" s="7" t="b">
        <f t="shared" ca="1" si="2"/>
        <v>1</v>
      </c>
      <c r="K25" s="7">
        <f t="shared" ca="1" si="3"/>
        <v>0.53270843388274569</v>
      </c>
      <c r="L25" s="7" t="b">
        <f t="shared" ca="1" si="4"/>
        <v>1</v>
      </c>
    </row>
    <row r="26" spans="1:12">
      <c r="A26" s="1">
        <v>18</v>
      </c>
      <c r="B26" s="19">
        <f ca="1"/>
        <v>12.753888094291108</v>
      </c>
      <c r="C26" s="20">
        <f ca="1"/>
        <v>12.640826735738241</v>
      </c>
      <c r="D26" s="20">
        <f ca="1"/>
        <v>13.347505204831435</v>
      </c>
      <c r="E26" s="20">
        <f ca="1"/>
        <v>13.374934695453906</v>
      </c>
      <c r="F26" s="21">
        <f ca="1"/>
        <v>13.611160455620015</v>
      </c>
      <c r="G26" s="26">
        <f t="shared" ca="1" si="5"/>
        <v>13.145663037186941</v>
      </c>
      <c r="H26" s="7">
        <f t="shared" ca="1" si="0"/>
        <v>0.18951792759963421</v>
      </c>
      <c r="I26" s="7">
        <f t="shared" si="1"/>
        <v>0.39443514325946161</v>
      </c>
      <c r="J26" s="7" t="b">
        <f t="shared" ca="1" si="2"/>
        <v>1</v>
      </c>
      <c r="K26" s="7">
        <f t="shared" ca="1" si="3"/>
        <v>0.52618612243123408</v>
      </c>
      <c r="L26" s="7" t="b">
        <f t="shared" ca="1" si="4"/>
        <v>1</v>
      </c>
    </row>
    <row r="27" spans="1:12">
      <c r="A27" s="1">
        <v>19</v>
      </c>
      <c r="B27" s="19">
        <f ca="1"/>
        <v>13.371574519344081</v>
      </c>
      <c r="C27" s="20">
        <f ca="1"/>
        <v>13.585783562698774</v>
      </c>
      <c r="D27" s="20">
        <f ca="1"/>
        <v>12.827286532934428</v>
      </c>
      <c r="E27" s="20">
        <f ca="1"/>
        <v>13.990907648825511</v>
      </c>
      <c r="F27" s="21">
        <f ca="1"/>
        <v>13.063256861219031</v>
      </c>
      <c r="G27" s="26">
        <f t="shared" ca="1" si="5"/>
        <v>13.367761825004365</v>
      </c>
      <c r="H27" s="7">
        <f t="shared" ca="1" si="0"/>
        <v>0.20257042563009328</v>
      </c>
      <c r="I27" s="7">
        <f t="shared" si="1"/>
        <v>0.39443514325946161</v>
      </c>
      <c r="J27" s="7" t="b">
        <f t="shared" ca="1" si="2"/>
        <v>1</v>
      </c>
      <c r="K27" s="7">
        <f t="shared" ca="1" si="3"/>
        <v>0.56242566669850602</v>
      </c>
      <c r="L27" s="7" t="b">
        <f t="shared" ca="1" si="4"/>
        <v>1</v>
      </c>
    </row>
    <row r="28" spans="1:12">
      <c r="A28" s="1">
        <v>20</v>
      </c>
      <c r="B28" s="19">
        <f ca="1"/>
        <v>12.542523948235491</v>
      </c>
      <c r="C28" s="20">
        <f ca="1"/>
        <v>14.116561426999116</v>
      </c>
      <c r="D28" s="20">
        <f ca="1"/>
        <v>13.494426417495976</v>
      </c>
      <c r="E28" s="20">
        <f ca="1"/>
        <v>13.526268937126744</v>
      </c>
      <c r="F28" s="21">
        <f ca="1"/>
        <v>13.185071515616023</v>
      </c>
      <c r="G28" s="26">
        <f t="shared" ca="1" si="5"/>
        <v>13.372970449094669</v>
      </c>
      <c r="H28" s="7">
        <f t="shared" ca="1" si="0"/>
        <v>0.25652747621899846</v>
      </c>
      <c r="I28" s="7">
        <f t="shared" si="1"/>
        <v>0.39443514325946161</v>
      </c>
      <c r="J28" s="7" t="b">
        <f t="shared" ca="1" si="2"/>
        <v>1</v>
      </c>
      <c r="K28" s="7">
        <f t="shared" ca="1" si="3"/>
        <v>0.71223445569698152</v>
      </c>
      <c r="L28" s="7" t="b">
        <f t="shared" ca="1" si="4"/>
        <v>1</v>
      </c>
    </row>
    <row r="29" spans="1:12">
      <c r="A29" s="1">
        <v>21</v>
      </c>
      <c r="B29" s="19">
        <f ca="1"/>
        <v>13.661699681038082</v>
      </c>
      <c r="C29" s="20">
        <f ca="1"/>
        <v>13.686926615055372</v>
      </c>
      <c r="D29" s="20">
        <f ca="1"/>
        <v>13.578621124982833</v>
      </c>
      <c r="E29" s="20">
        <f ca="1"/>
        <v>12.753405066755787</v>
      </c>
      <c r="F29" s="21">
        <f ca="1"/>
        <v>13.625621771501084</v>
      </c>
      <c r="G29" s="26">
        <f t="shared" ca="1" si="5"/>
        <v>13.461254851866633</v>
      </c>
      <c r="H29" s="7">
        <f t="shared" ca="1" si="0"/>
        <v>0.17789723421951509</v>
      </c>
      <c r="I29" s="7">
        <f t="shared" si="1"/>
        <v>0.39443514325946161</v>
      </c>
      <c r="J29" s="7" t="b">
        <f t="shared" ca="1" si="2"/>
        <v>1</v>
      </c>
      <c r="K29" s="7">
        <f t="shared" ca="1" si="3"/>
        <v>0.49392190517699797</v>
      </c>
      <c r="L29" s="7" t="b">
        <f t="shared" ca="1" si="4"/>
        <v>1</v>
      </c>
    </row>
    <row r="30" spans="1:12">
      <c r="A30" s="1">
        <v>22</v>
      </c>
      <c r="B30" s="19">
        <f ca="1"/>
        <v>13.268572160046554</v>
      </c>
      <c r="C30" s="20">
        <f ca="1"/>
        <v>12.486749006753726</v>
      </c>
      <c r="D30" s="20">
        <f ca="1"/>
        <v>13.362127557826433</v>
      </c>
      <c r="E30" s="20">
        <f ca="1"/>
        <v>13.28461703932898</v>
      </c>
      <c r="F30" s="21">
        <f ca="1"/>
        <v>12.94862658039821</v>
      </c>
      <c r="G30" s="26">
        <f t="shared" ca="1" si="5"/>
        <v>13.07013846887078</v>
      </c>
      <c r="H30" s="7">
        <f t="shared" ca="1" si="0"/>
        <v>0.16213312718226086</v>
      </c>
      <c r="I30" s="7">
        <f t="shared" si="1"/>
        <v>0.39443514325946161</v>
      </c>
      <c r="J30" s="7" t="b">
        <f t="shared" ca="1" si="2"/>
        <v>1</v>
      </c>
      <c r="K30" s="7">
        <f t="shared" ca="1" si="3"/>
        <v>0.45015372735559939</v>
      </c>
      <c r="L30" s="7" t="b">
        <f t="shared" ca="1" si="4"/>
        <v>1</v>
      </c>
    </row>
    <row r="31" spans="1:12">
      <c r="A31" s="1">
        <v>23</v>
      </c>
      <c r="B31" s="19">
        <f ca="1"/>
        <v>13.027810495365181</v>
      </c>
      <c r="C31" s="20">
        <f ca="1"/>
        <v>13.05422812518664</v>
      </c>
      <c r="D31" s="20">
        <f ca="1"/>
        <v>13.494824443776212</v>
      </c>
      <c r="E31" s="20">
        <f ca="1"/>
        <v>13.330260157213736</v>
      </c>
      <c r="F31" s="21">
        <f ca="1"/>
        <v>13.49347803248013</v>
      </c>
      <c r="G31" s="26">
        <f t="shared" ca="1" si="5"/>
        <v>13.280120250804378</v>
      </c>
      <c r="H31" s="7">
        <f t="shared" ca="1" si="0"/>
        <v>0.10218143393051185</v>
      </c>
      <c r="I31" s="7">
        <f t="shared" si="1"/>
        <v>0.39443514325946161</v>
      </c>
      <c r="J31" s="7" t="b">
        <f t="shared" ca="1" si="2"/>
        <v>1</v>
      </c>
      <c r="K31" s="7">
        <f t="shared" ca="1" si="3"/>
        <v>0.28370114207846131</v>
      </c>
      <c r="L31" s="7" t="b">
        <f t="shared" ca="1" si="4"/>
        <v>1</v>
      </c>
    </row>
    <row r="32" spans="1:12">
      <c r="A32" s="1">
        <v>24</v>
      </c>
      <c r="B32" s="19">
        <f ca="1"/>
        <v>12.566800468978057</v>
      </c>
      <c r="C32" s="20">
        <f ca="1"/>
        <v>13.892224555322866</v>
      </c>
      <c r="D32" s="20">
        <f ca="1"/>
        <v>12.910235719899408</v>
      </c>
      <c r="E32" s="20">
        <f ca="1"/>
        <v>12.949556201965027</v>
      </c>
      <c r="F32" s="21">
        <f ca="1"/>
        <v>13.139861060073661</v>
      </c>
      <c r="G32" s="26">
        <f t="shared" ca="1" si="5"/>
        <v>13.091735601247802</v>
      </c>
      <c r="H32" s="7">
        <f t="shared" ca="1" si="0"/>
        <v>0.22043283636794397</v>
      </c>
      <c r="I32" s="7">
        <f t="shared" si="1"/>
        <v>0.39443514325946161</v>
      </c>
      <c r="J32" s="7" t="b">
        <f t="shared" ca="1" si="2"/>
        <v>1</v>
      </c>
      <c r="K32" s="7">
        <f t="shared" ca="1" si="3"/>
        <v>0.61201966955864406</v>
      </c>
      <c r="L32" s="7" t="b">
        <f t="shared" ca="1" si="4"/>
        <v>1</v>
      </c>
    </row>
    <row r="33" spans="1:12">
      <c r="A33" s="1">
        <v>25</v>
      </c>
      <c r="B33" s="19">
        <f ca="1"/>
        <v>13.080922986369142</v>
      </c>
      <c r="C33" s="20">
        <f ca="1"/>
        <v>13.058527055951439</v>
      </c>
      <c r="D33" s="20">
        <f ca="1"/>
        <v>13.969021837918689</v>
      </c>
      <c r="E33" s="20">
        <f ca="1"/>
        <v>12.630218833606531</v>
      </c>
      <c r="F33" s="21">
        <f ca="1"/>
        <v>13.413243690599263</v>
      </c>
      <c r="G33" s="26">
        <f t="shared" ca="1" si="5"/>
        <v>13.230386880889011</v>
      </c>
      <c r="H33" s="7">
        <f t="shared" ca="1" si="0"/>
        <v>0.22260897924108208</v>
      </c>
      <c r="I33" s="7">
        <f t="shared" si="1"/>
        <v>0.39443514325946161</v>
      </c>
      <c r="J33" s="7" t="b">
        <f t="shared" ca="1" si="2"/>
        <v>1</v>
      </c>
      <c r="K33" s="7">
        <f t="shared" ca="1" si="3"/>
        <v>0.61806161078697941</v>
      </c>
      <c r="L33" s="7" t="b">
        <f t="shared" ca="1" si="4"/>
        <v>1</v>
      </c>
    </row>
    <row r="34" spans="1:12">
      <c r="A34" s="1">
        <v>26</v>
      </c>
      <c r="B34" s="19">
        <f ca="1"/>
        <v>12.603053041926547</v>
      </c>
      <c r="C34" s="20">
        <f ca="1"/>
        <v>14.180051279220587</v>
      </c>
      <c r="D34" s="20">
        <f ca="1"/>
        <v>13.405389184712327</v>
      </c>
      <c r="E34" s="20">
        <f ca="1"/>
        <v>13.699718542167846</v>
      </c>
      <c r="F34" s="21">
        <f ca="1"/>
        <v>13.273905411633475</v>
      </c>
      <c r="G34" s="26">
        <f t="shared" ca="1" si="5"/>
        <v>13.432423491932155</v>
      </c>
      <c r="H34" s="7">
        <f t="shared" ca="1" si="0"/>
        <v>0.25924005584566179</v>
      </c>
      <c r="I34" s="7">
        <f t="shared" si="1"/>
        <v>0.39443514325946161</v>
      </c>
      <c r="J34" s="7" t="b">
        <f t="shared" ca="1" si="2"/>
        <v>1</v>
      </c>
      <c r="K34" s="7">
        <f t="shared" ca="1" si="3"/>
        <v>0.71976578412389014</v>
      </c>
      <c r="L34" s="7" t="b">
        <f t="shared" ca="1" si="4"/>
        <v>1</v>
      </c>
    </row>
    <row r="35" spans="1:12">
      <c r="A35" s="1">
        <v>27</v>
      </c>
      <c r="B35" s="19">
        <f ca="1"/>
        <v>12.896680071772018</v>
      </c>
      <c r="C35" s="20">
        <f ca="1"/>
        <v>13.041456516598831</v>
      </c>
      <c r="D35" s="20">
        <f ca="1"/>
        <v>12.361282012684377</v>
      </c>
      <c r="E35" s="20">
        <f ca="1"/>
        <v>12.884345908715305</v>
      </c>
      <c r="F35" s="21">
        <f ca="1"/>
        <v>13.177406571149776</v>
      </c>
      <c r="G35" s="26">
        <f t="shared" ca="1" si="5"/>
        <v>12.87223421618406</v>
      </c>
      <c r="H35" s="7">
        <f t="shared" ca="1" si="0"/>
        <v>0.13848877218127972</v>
      </c>
      <c r="I35" s="7">
        <f t="shared" si="1"/>
        <v>0.39443514325946161</v>
      </c>
      <c r="J35" s="7" t="b">
        <f t="shared" ca="1" si="2"/>
        <v>0</v>
      </c>
      <c r="K35" s="7">
        <f t="shared" ca="1" si="3"/>
        <v>0.38450647364756635</v>
      </c>
      <c r="L35" s="7" t="b">
        <f t="shared" ca="1" si="4"/>
        <v>0</v>
      </c>
    </row>
    <row r="36" spans="1:12">
      <c r="A36" s="1">
        <v>28</v>
      </c>
      <c r="B36" s="19">
        <f ca="1"/>
        <v>12.89023622622908</v>
      </c>
      <c r="C36" s="20">
        <f ca="1"/>
        <v>13.611859293911028</v>
      </c>
      <c r="D36" s="20">
        <f ca="1"/>
        <v>13.508104995476158</v>
      </c>
      <c r="E36" s="20">
        <f ca="1"/>
        <v>13.253334424562228</v>
      </c>
      <c r="F36" s="21">
        <f ca="1"/>
        <v>13.244057707575401</v>
      </c>
      <c r="G36" s="26">
        <f t="shared" ca="1" si="5"/>
        <v>13.30151852955078</v>
      </c>
      <c r="H36" s="7">
        <f t="shared" ca="1" si="0"/>
        <v>0.12525293309708904</v>
      </c>
      <c r="I36" s="7">
        <f t="shared" si="1"/>
        <v>0.39443514325946161</v>
      </c>
      <c r="J36" s="7" t="b">
        <f t="shared" ca="1" si="2"/>
        <v>1</v>
      </c>
      <c r="K36" s="7">
        <f t="shared" ca="1" si="3"/>
        <v>0.3477578930090795</v>
      </c>
      <c r="L36" s="7" t="b">
        <f t="shared" ca="1" si="4"/>
        <v>1</v>
      </c>
    </row>
    <row r="37" spans="1:12">
      <c r="A37" s="1">
        <v>29</v>
      </c>
      <c r="B37" s="19">
        <f ca="1"/>
        <v>13.064582999347971</v>
      </c>
      <c r="C37" s="20">
        <f ca="1"/>
        <v>13.616044135974974</v>
      </c>
      <c r="D37" s="20">
        <f ca="1"/>
        <v>14.089480868814384</v>
      </c>
      <c r="E37" s="20">
        <f ca="1"/>
        <v>13.395830662283851</v>
      </c>
      <c r="F37" s="21">
        <f ca="1"/>
        <v>14.187891745328624</v>
      </c>
      <c r="G37" s="26">
        <f t="shared" ca="1" si="5"/>
        <v>13.67076608234996</v>
      </c>
      <c r="H37" s="7">
        <f t="shared" ca="1" si="0"/>
        <v>0.21080594517883761</v>
      </c>
      <c r="I37" s="7">
        <f t="shared" si="1"/>
        <v>0.39443514325946161</v>
      </c>
      <c r="J37" s="7" t="b">
        <f t="shared" ca="1" si="2"/>
        <v>1</v>
      </c>
      <c r="K37" s="7">
        <f t="shared" ca="1" si="3"/>
        <v>0.58529113463837801</v>
      </c>
      <c r="L37" s="7" t="b">
        <f t="shared" ca="1" si="4"/>
        <v>1</v>
      </c>
    </row>
    <row r="38" spans="1:12">
      <c r="A38" s="1">
        <v>30</v>
      </c>
      <c r="B38" s="19">
        <f ca="1"/>
        <v>13.120189431994111</v>
      </c>
      <c r="C38" s="20">
        <f ca="1"/>
        <v>14.132337104413754</v>
      </c>
      <c r="D38" s="20">
        <f ca="1"/>
        <v>12.568914850910714</v>
      </c>
      <c r="E38" s="20">
        <f ca="1"/>
        <v>13.873511384157169</v>
      </c>
      <c r="F38" s="21">
        <f ca="1"/>
        <v>12.617584161613758</v>
      </c>
      <c r="G38" s="26">
        <f t="shared" ca="1" si="5"/>
        <v>13.262507386617902</v>
      </c>
      <c r="H38" s="7">
        <f t="shared" ca="1" si="0"/>
        <v>0.31993597757336922</v>
      </c>
      <c r="I38" s="7">
        <f t="shared" si="1"/>
        <v>0.39443514325946161</v>
      </c>
      <c r="J38" s="7" t="b">
        <f t="shared" ca="1" si="2"/>
        <v>1</v>
      </c>
      <c r="K38" s="7">
        <f t="shared" ca="1" si="3"/>
        <v>0.88828467891025187</v>
      </c>
      <c r="L38" s="7" t="b">
        <f t="shared" ca="1" si="4"/>
        <v>1</v>
      </c>
    </row>
    <row r="39" spans="1:12">
      <c r="A39" s="1">
        <v>31</v>
      </c>
      <c r="B39" s="19">
        <f ca="1"/>
        <v>13.412066705074638</v>
      </c>
      <c r="C39" s="20">
        <f ca="1"/>
        <v>13.08686590174875</v>
      </c>
      <c r="D39" s="20">
        <f ca="1"/>
        <v>12.820394481390014</v>
      </c>
      <c r="E39" s="20">
        <f ca="1"/>
        <v>13.171037056227341</v>
      </c>
      <c r="F39" s="21">
        <f ca="1"/>
        <v>13.518427990123248</v>
      </c>
      <c r="G39" s="26">
        <f t="shared" ca="1" si="5"/>
        <v>13.201758426912798</v>
      </c>
      <c r="H39" s="7">
        <f t="shared" ca="1" si="0"/>
        <v>0.12330688099764842</v>
      </c>
      <c r="I39" s="7">
        <f t="shared" si="1"/>
        <v>0.39443514325946161</v>
      </c>
      <c r="J39" s="7" t="b">
        <f t="shared" ca="1" si="2"/>
        <v>1</v>
      </c>
      <c r="K39" s="7">
        <f t="shared" ca="1" si="3"/>
        <v>0.3423547861831277</v>
      </c>
      <c r="L39" s="7" t="b">
        <f t="shared" ca="1" si="4"/>
        <v>1</v>
      </c>
    </row>
    <row r="40" spans="1:12">
      <c r="A40" s="1">
        <v>32</v>
      </c>
      <c r="B40" s="19">
        <f ca="1"/>
        <v>13.33571498939772</v>
      </c>
      <c r="C40" s="20">
        <f ca="1"/>
        <v>12.73029541584895</v>
      </c>
      <c r="D40" s="20">
        <f ca="1"/>
        <v>13.652497605577702</v>
      </c>
      <c r="E40" s="20">
        <f ca="1"/>
        <v>13.203128340640692</v>
      </c>
      <c r="F40" s="21">
        <f ca="1"/>
        <v>13.322245582627836</v>
      </c>
      <c r="G40" s="26">
        <f t="shared" ca="1" si="5"/>
        <v>13.248776386818582</v>
      </c>
      <c r="H40" s="7">
        <f t="shared" ca="1" si="0"/>
        <v>0.14947460105400723</v>
      </c>
      <c r="I40" s="7">
        <f t="shared" si="1"/>
        <v>0.39443514325946161</v>
      </c>
      <c r="J40" s="7" t="b">
        <f t="shared" ca="1" si="2"/>
        <v>1</v>
      </c>
      <c r="K40" s="7">
        <f t="shared" ca="1" si="3"/>
        <v>0.41500802444779122</v>
      </c>
      <c r="L40" s="7" t="b">
        <f t="shared" ca="1" si="4"/>
        <v>1</v>
      </c>
    </row>
    <row r="41" spans="1:12">
      <c r="A41" s="1">
        <v>33</v>
      </c>
      <c r="B41" s="19">
        <f ca="1"/>
        <v>12.831680519992961</v>
      </c>
      <c r="C41" s="20">
        <f ca="1"/>
        <v>12.966983881074654</v>
      </c>
      <c r="D41" s="20">
        <f ca="1"/>
        <v>13.083220605149403</v>
      </c>
      <c r="E41" s="20">
        <f ca="1"/>
        <v>13.031475310339701</v>
      </c>
      <c r="F41" s="21">
        <f ca="1"/>
        <v>14.005243256541792</v>
      </c>
      <c r="G41" s="26">
        <f t="shared" ca="1" si="5"/>
        <v>13.183720714619701</v>
      </c>
      <c r="H41" s="7">
        <f t="shared" ca="1" si="0"/>
        <v>0.20965273378399135</v>
      </c>
      <c r="I41" s="7">
        <f t="shared" si="1"/>
        <v>0.39443514325946161</v>
      </c>
      <c r="J41" s="7" t="b">
        <f t="shared" ca="1" si="2"/>
        <v>1</v>
      </c>
      <c r="K41" s="7">
        <f t="shared" ca="1" si="3"/>
        <v>0.58208930650589874</v>
      </c>
      <c r="L41" s="7" t="b">
        <f t="shared" ca="1" si="4"/>
        <v>1</v>
      </c>
    </row>
    <row r="42" spans="1:12">
      <c r="A42" s="1">
        <v>34</v>
      </c>
      <c r="B42" s="19">
        <f ca="1"/>
        <v>13.219277782578489</v>
      </c>
      <c r="C42" s="20">
        <f ca="1"/>
        <v>13.667937718482067</v>
      </c>
      <c r="D42" s="20">
        <f ca="1"/>
        <v>13.212166147839589</v>
      </c>
      <c r="E42" s="20">
        <f ca="1"/>
        <v>13.084453282546821</v>
      </c>
      <c r="F42" s="21">
        <f ca="1"/>
        <v>13.637887824516907</v>
      </c>
      <c r="G42" s="26">
        <f t="shared" ca="1" si="5"/>
        <v>13.364344551192776</v>
      </c>
      <c r="H42" s="7">
        <f t="shared" ca="1" si="0"/>
        <v>0.12031967621157853</v>
      </c>
      <c r="I42" s="7">
        <f t="shared" si="1"/>
        <v>0.39443514325946161</v>
      </c>
      <c r="J42" s="7" t="b">
        <f t="shared" ca="1" si="2"/>
        <v>1</v>
      </c>
      <c r="K42" s="7">
        <f t="shared" ca="1" si="3"/>
        <v>0.33406097607662055</v>
      </c>
      <c r="L42" s="7" t="b">
        <f t="shared" ca="1" si="4"/>
        <v>1</v>
      </c>
    </row>
    <row r="43" spans="1:12">
      <c r="A43" s="1">
        <v>35</v>
      </c>
      <c r="B43" s="19">
        <f ca="1"/>
        <v>13.417299187280692</v>
      </c>
      <c r="C43" s="20">
        <f ca="1"/>
        <v>13.321444752556438</v>
      </c>
      <c r="D43" s="20">
        <f ca="1"/>
        <v>13.20864950755711</v>
      </c>
      <c r="E43" s="20">
        <f ca="1"/>
        <v>13.650398848461887</v>
      </c>
      <c r="F43" s="21">
        <f ca="1"/>
        <v>13.453738490466584</v>
      </c>
      <c r="G43" s="26">
        <f t="shared" ca="1" si="5"/>
        <v>13.410306157264539</v>
      </c>
      <c r="H43" s="7">
        <f t="shared" ca="1" si="0"/>
        <v>7.3532823970145003E-2</v>
      </c>
      <c r="I43" s="7">
        <f t="shared" si="1"/>
        <v>0.39443514325946161</v>
      </c>
      <c r="J43" s="7" t="b">
        <f t="shared" ca="1" si="2"/>
        <v>1</v>
      </c>
      <c r="K43" s="7">
        <f t="shared" ca="1" si="3"/>
        <v>0.20415984918328003</v>
      </c>
      <c r="L43" s="7" t="b">
        <f t="shared" ca="1" si="4"/>
        <v>1</v>
      </c>
    </row>
    <row r="44" spans="1:12">
      <c r="A44" s="1">
        <v>36</v>
      </c>
      <c r="B44" s="19">
        <f ca="1"/>
        <v>13.269070137609759</v>
      </c>
      <c r="C44" s="20">
        <f ca="1"/>
        <v>13.457519523720793</v>
      </c>
      <c r="D44" s="20">
        <f ca="1"/>
        <v>13.259300134466489</v>
      </c>
      <c r="E44" s="20">
        <f ca="1"/>
        <v>13.718052171510326</v>
      </c>
      <c r="F44" s="21">
        <f ca="1"/>
        <v>12.371094600327027</v>
      </c>
      <c r="G44" s="26">
        <f t="shared" ca="1" si="5"/>
        <v>13.215007313526877</v>
      </c>
      <c r="H44" s="7">
        <f t="shared" ca="1" si="0"/>
        <v>0.22681926854564896</v>
      </c>
      <c r="I44" s="7">
        <f t="shared" si="1"/>
        <v>0.39443514325946161</v>
      </c>
      <c r="J44" s="7" t="b">
        <f t="shared" ca="1" si="2"/>
        <v>1</v>
      </c>
      <c r="K44" s="7">
        <f t="shared" ca="1" si="3"/>
        <v>0.62975124791811077</v>
      </c>
      <c r="L44" s="7" t="b">
        <f t="shared" ca="1" si="4"/>
        <v>1</v>
      </c>
    </row>
    <row r="45" spans="1:12">
      <c r="A45" s="1">
        <v>37</v>
      </c>
      <c r="B45" s="19">
        <f ca="1"/>
        <v>13.498178953157675</v>
      </c>
      <c r="C45" s="20">
        <f ca="1"/>
        <v>13.103602434990005</v>
      </c>
      <c r="D45" s="20">
        <f ca="1"/>
        <v>13.22858740355789</v>
      </c>
      <c r="E45" s="20">
        <f ca="1"/>
        <v>13.149445353883149</v>
      </c>
      <c r="F45" s="21">
        <f ca="1"/>
        <v>13.350829934386711</v>
      </c>
      <c r="G45" s="26">
        <f t="shared" ca="1" si="5"/>
        <v>13.266128815995085</v>
      </c>
      <c r="H45" s="7">
        <f t="shared" ca="1" si="0"/>
        <v>7.1575400143759085E-2</v>
      </c>
      <c r="I45" s="7">
        <f t="shared" si="1"/>
        <v>0.39443514325946161</v>
      </c>
      <c r="J45" s="7" t="b">
        <f t="shared" ca="1" si="2"/>
        <v>1</v>
      </c>
      <c r="K45" s="7">
        <f t="shared" ca="1" si="3"/>
        <v>0.19872516938171331</v>
      </c>
      <c r="L45" s="7" t="b">
        <f t="shared" ca="1" si="4"/>
        <v>1</v>
      </c>
    </row>
    <row r="46" spans="1:12">
      <c r="A46" s="1">
        <v>38</v>
      </c>
      <c r="B46" s="19">
        <f ca="1"/>
        <v>13.187718558216741</v>
      </c>
      <c r="C46" s="20">
        <f ca="1"/>
        <v>13.340370976764444</v>
      </c>
      <c r="D46" s="20">
        <f ca="1"/>
        <v>13.448001414245681</v>
      </c>
      <c r="E46" s="20">
        <f ca="1"/>
        <v>12.947857902325726</v>
      </c>
      <c r="F46" s="21">
        <f ca="1"/>
        <v>13.938562731219784</v>
      </c>
      <c r="G46" s="26">
        <f t="shared" ca="1" si="5"/>
        <v>13.372502316554478</v>
      </c>
      <c r="H46" s="7">
        <f t="shared" ca="1" si="0"/>
        <v>0.16456379396468809</v>
      </c>
      <c r="I46" s="7">
        <f t="shared" si="1"/>
        <v>0.39443514325946161</v>
      </c>
      <c r="J46" s="7" t="b">
        <f t="shared" ca="1" si="2"/>
        <v>1</v>
      </c>
      <c r="K46" s="7">
        <f t="shared" ca="1" si="3"/>
        <v>0.45690234024603638</v>
      </c>
      <c r="L46" s="7" t="b">
        <f t="shared" ca="1" si="4"/>
        <v>1</v>
      </c>
    </row>
    <row r="47" spans="1:12">
      <c r="A47" s="1">
        <v>39</v>
      </c>
      <c r="B47" s="19">
        <f ca="1"/>
        <v>12.373521963388274</v>
      </c>
      <c r="C47" s="20">
        <f ca="1"/>
        <v>13.025162535393742</v>
      </c>
      <c r="D47" s="20">
        <f ca="1"/>
        <v>13.73507686731261</v>
      </c>
      <c r="E47" s="20">
        <f ca="1"/>
        <v>12.721276910950126</v>
      </c>
      <c r="F47" s="21">
        <f ca="1"/>
        <v>13.163145703289628</v>
      </c>
      <c r="G47" s="26">
        <f t="shared" ca="1" si="5"/>
        <v>13.003636796066877</v>
      </c>
      <c r="H47" s="7">
        <f t="shared" ca="1" si="0"/>
        <v>0.2277809072163047</v>
      </c>
      <c r="I47" s="7">
        <f t="shared" si="1"/>
        <v>0.39443514325946161</v>
      </c>
      <c r="J47" s="7" t="b">
        <f t="shared" ca="1" si="2"/>
        <v>1</v>
      </c>
      <c r="K47" s="7">
        <f t="shared" ca="1" si="3"/>
        <v>0.63242118489822186</v>
      </c>
      <c r="L47" s="7" t="b">
        <f t="shared" ca="1" si="4"/>
        <v>1</v>
      </c>
    </row>
    <row r="48" spans="1:12">
      <c r="A48" s="1">
        <v>40</v>
      </c>
      <c r="B48" s="19">
        <f ca="1"/>
        <v>13.447638729154759</v>
      </c>
      <c r="C48" s="20">
        <f ca="1"/>
        <v>13.844223959415372</v>
      </c>
      <c r="D48" s="20">
        <f ca="1"/>
        <v>13.158546944001033</v>
      </c>
      <c r="E48" s="20">
        <f ca="1"/>
        <v>13.097403558782849</v>
      </c>
      <c r="F48" s="21">
        <f ca="1"/>
        <v>12.995593097192144</v>
      </c>
      <c r="G48" s="26">
        <f t="shared" ca="1" si="5"/>
        <v>13.308681257709233</v>
      </c>
      <c r="H48" s="7">
        <f t="shared" ca="1" si="0"/>
        <v>0.1535118788064101</v>
      </c>
      <c r="I48" s="7">
        <f t="shared" si="1"/>
        <v>0.39443514325946161</v>
      </c>
      <c r="J48" s="7" t="b">
        <f t="shared" ca="1" si="2"/>
        <v>1</v>
      </c>
      <c r="K48" s="7">
        <f t="shared" ca="1" si="3"/>
        <v>0.42621730450177414</v>
      </c>
      <c r="L48" s="7" t="b">
        <f t="shared" ca="1" si="4"/>
        <v>1</v>
      </c>
    </row>
    <row r="49" spans="1:12">
      <c r="A49" s="1">
        <v>41</v>
      </c>
      <c r="B49" s="19">
        <f ca="1"/>
        <v>12.885642206854092</v>
      </c>
      <c r="C49" s="20">
        <f ca="1"/>
        <v>13.08894217462651</v>
      </c>
      <c r="D49" s="20">
        <f ca="1"/>
        <v>13.898632259030464</v>
      </c>
      <c r="E49" s="20">
        <f ca="1"/>
        <v>13.761465138628195</v>
      </c>
      <c r="F49" s="21">
        <f ca="1"/>
        <v>13.23314624053652</v>
      </c>
      <c r="G49" s="26">
        <f t="shared" ca="1" si="5"/>
        <v>13.373565603935157</v>
      </c>
      <c r="H49" s="7">
        <f t="shared" ca="1" si="0"/>
        <v>0.19557075150132605</v>
      </c>
      <c r="I49" s="7">
        <f t="shared" si="1"/>
        <v>0.39443514325946161</v>
      </c>
      <c r="J49" s="7" t="b">
        <f t="shared" ca="1" si="2"/>
        <v>1</v>
      </c>
      <c r="K49" s="7">
        <f t="shared" ca="1" si="3"/>
        <v>0.54299145572571061</v>
      </c>
      <c r="L49" s="7" t="b">
        <f t="shared" ca="1" si="4"/>
        <v>1</v>
      </c>
    </row>
    <row r="50" spans="1:12">
      <c r="A50" s="1">
        <v>42</v>
      </c>
      <c r="B50" s="19">
        <f ca="1"/>
        <v>12.800570102086191</v>
      </c>
      <c r="C50" s="20">
        <f ca="1"/>
        <v>12.534273036505923</v>
      </c>
      <c r="D50" s="20">
        <f ca="1"/>
        <v>13.459079463516732</v>
      </c>
      <c r="E50" s="20">
        <f ca="1"/>
        <v>13.203181701365528</v>
      </c>
      <c r="F50" s="21">
        <f ca="1"/>
        <v>12.713886943859301</v>
      </c>
      <c r="G50" s="26">
        <f t="shared" ca="1" si="5"/>
        <v>12.942198249466736</v>
      </c>
      <c r="H50" s="7">
        <f t="shared" ca="1" si="0"/>
        <v>0.16939098490925497</v>
      </c>
      <c r="I50" s="7">
        <f t="shared" si="1"/>
        <v>0.39443514325946161</v>
      </c>
      <c r="J50" s="7" t="b">
        <f t="shared" ca="1" si="2"/>
        <v>1</v>
      </c>
      <c r="K50" s="7">
        <f t="shared" ca="1" si="3"/>
        <v>0.4703047709159342</v>
      </c>
      <c r="L50" s="7" t="b">
        <f t="shared" ca="1" si="4"/>
        <v>1</v>
      </c>
    </row>
    <row r="51" spans="1:12">
      <c r="A51" s="1">
        <v>43</v>
      </c>
      <c r="B51" s="19">
        <f ca="1"/>
        <v>13.713914764893282</v>
      </c>
      <c r="C51" s="20">
        <f ca="1"/>
        <v>12.64139170360057</v>
      </c>
      <c r="D51" s="20">
        <f ca="1"/>
        <v>13.176494191446269</v>
      </c>
      <c r="E51" s="20">
        <f ca="1"/>
        <v>12.926556495352713</v>
      </c>
      <c r="F51" s="21">
        <f ca="1"/>
        <v>13.006286057367385</v>
      </c>
      <c r="G51" s="26">
        <f t="shared" ca="1" si="5"/>
        <v>13.092928642532044</v>
      </c>
      <c r="H51" s="7">
        <f t="shared" ca="1" si="0"/>
        <v>0.1777187667736955</v>
      </c>
      <c r="I51" s="7">
        <f t="shared" si="1"/>
        <v>0.39443514325946161</v>
      </c>
      <c r="J51" s="7" t="b">
        <f t="shared" ca="1" si="2"/>
        <v>1</v>
      </c>
      <c r="K51" s="7">
        <f t="shared" ca="1" si="3"/>
        <v>0.493426400110615</v>
      </c>
      <c r="L51" s="7" t="b">
        <f t="shared" ca="1" si="4"/>
        <v>1</v>
      </c>
    </row>
    <row r="52" spans="1:12">
      <c r="A52" s="1">
        <v>44</v>
      </c>
      <c r="B52" s="19">
        <f ca="1"/>
        <v>13.099001865015962</v>
      </c>
      <c r="C52" s="20">
        <f ca="1"/>
        <v>13.028871098727947</v>
      </c>
      <c r="D52" s="20">
        <f ca="1"/>
        <v>12.269054456983618</v>
      </c>
      <c r="E52" s="20">
        <f ca="1"/>
        <v>13.481358858935433</v>
      </c>
      <c r="F52" s="21">
        <f ca="1"/>
        <v>13.275499635439498</v>
      </c>
      <c r="G52" s="26">
        <f t="shared" ca="1" si="5"/>
        <v>13.030757183020492</v>
      </c>
      <c r="H52" s="7">
        <f t="shared" ca="1" si="0"/>
        <v>0.20588742981785582</v>
      </c>
      <c r="I52" s="7">
        <f t="shared" si="1"/>
        <v>0.39443514325946161</v>
      </c>
      <c r="J52" s="7" t="b">
        <f t="shared" ca="1" si="2"/>
        <v>1</v>
      </c>
      <c r="K52" s="7">
        <f t="shared" ca="1" si="3"/>
        <v>0.57163514673953997</v>
      </c>
      <c r="L52" s="7" t="b">
        <f t="shared" ca="1" si="4"/>
        <v>1</v>
      </c>
    </row>
    <row r="53" spans="1:12">
      <c r="A53" s="1">
        <v>45</v>
      </c>
      <c r="B53" s="19">
        <f ca="1"/>
        <v>12.982637588223671</v>
      </c>
      <c r="C53" s="20">
        <f ca="1"/>
        <v>13.075641203494492</v>
      </c>
      <c r="D53" s="20">
        <f ca="1"/>
        <v>13.795737897099629</v>
      </c>
      <c r="E53" s="20">
        <f ca="1"/>
        <v>13.033079589390489</v>
      </c>
      <c r="F53" s="21">
        <f ca="1"/>
        <v>13.348057933957149</v>
      </c>
      <c r="G53" s="26">
        <f t="shared" ca="1" si="5"/>
        <v>13.247030842433086</v>
      </c>
      <c r="H53" s="7">
        <f t="shared" ca="1" si="0"/>
        <v>0.15105284587654869</v>
      </c>
      <c r="I53" s="7">
        <f t="shared" si="1"/>
        <v>0.39443514325946161</v>
      </c>
      <c r="J53" s="7" t="b">
        <f t="shared" ca="1" si="2"/>
        <v>1</v>
      </c>
      <c r="K53" s="7">
        <f t="shared" ca="1" si="3"/>
        <v>0.41938993456014023</v>
      </c>
      <c r="L53" s="7" t="b">
        <f t="shared" ca="1" si="4"/>
        <v>1</v>
      </c>
    </row>
    <row r="54" spans="1:12">
      <c r="A54" s="1">
        <v>46</v>
      </c>
      <c r="B54" s="19">
        <f ca="1"/>
        <v>13.04178556214309</v>
      </c>
      <c r="C54" s="20">
        <f ca="1"/>
        <v>14.275676913820934</v>
      </c>
      <c r="D54" s="20">
        <f ca="1"/>
        <v>13.435511847919757</v>
      </c>
      <c r="E54" s="20">
        <f ca="1"/>
        <v>13.416292477173478</v>
      </c>
      <c r="F54" s="21">
        <f ca="1"/>
        <v>13.204574663345662</v>
      </c>
      <c r="G54" s="26">
        <f t="shared" ca="1" si="5"/>
        <v>13.474768292880587</v>
      </c>
      <c r="H54" s="7">
        <f t="shared" ca="1" si="0"/>
        <v>0.21294292089058739</v>
      </c>
      <c r="I54" s="7">
        <f t="shared" si="1"/>
        <v>0.39443514325946161</v>
      </c>
      <c r="J54" s="7" t="b">
        <f t="shared" ca="1" si="2"/>
        <v>1</v>
      </c>
      <c r="K54" s="7">
        <f t="shared" ca="1" si="3"/>
        <v>0.59122433039319222</v>
      </c>
      <c r="L54" s="7" t="b">
        <f t="shared" ca="1" si="4"/>
        <v>1</v>
      </c>
    </row>
    <row r="55" spans="1:12">
      <c r="A55" s="1">
        <v>47</v>
      </c>
      <c r="B55" s="19">
        <f ca="1"/>
        <v>13.323449432182723</v>
      </c>
      <c r="C55" s="20">
        <f ca="1"/>
        <v>13.770267697716827</v>
      </c>
      <c r="D55" s="20">
        <f ca="1"/>
        <v>13.347286750355366</v>
      </c>
      <c r="E55" s="20">
        <f ca="1"/>
        <v>13.229393513761282</v>
      </c>
      <c r="F55" s="21">
        <f ca="1"/>
        <v>14.042165708088657</v>
      </c>
      <c r="G55" s="26">
        <f t="shared" ca="1" si="5"/>
        <v>13.54251262042097</v>
      </c>
      <c r="H55" s="7">
        <f t="shared" ca="1" si="0"/>
        <v>0.15583179697822158</v>
      </c>
      <c r="I55" s="7">
        <f t="shared" si="1"/>
        <v>0.39443514325946161</v>
      </c>
      <c r="J55" s="7" t="b">
        <f t="shared" ca="1" si="2"/>
        <v>1</v>
      </c>
      <c r="K55" s="7">
        <f t="shared" ca="1" si="3"/>
        <v>0.43265842995435955</v>
      </c>
      <c r="L55" s="7" t="b">
        <f t="shared" ca="1" si="4"/>
        <v>1</v>
      </c>
    </row>
    <row r="56" spans="1:12">
      <c r="A56" s="1">
        <v>48</v>
      </c>
      <c r="B56" s="19">
        <f ca="1"/>
        <v>13.513926011261233</v>
      </c>
      <c r="C56" s="20">
        <f ca="1"/>
        <v>13.726857816120678</v>
      </c>
      <c r="D56" s="20">
        <f ca="1"/>
        <v>13.230386082375027</v>
      </c>
      <c r="E56" s="20">
        <f ca="1"/>
        <v>14.151888380436677</v>
      </c>
      <c r="F56" s="21">
        <f ca="1"/>
        <v>13.660940588468772</v>
      </c>
      <c r="G56" s="26">
        <f t="shared" ca="1" si="5"/>
        <v>13.656799775732477</v>
      </c>
      <c r="H56" s="7">
        <f t="shared" ca="1" si="0"/>
        <v>0.15037944545682258</v>
      </c>
      <c r="I56" s="7">
        <f t="shared" si="1"/>
        <v>0.39443514325946161</v>
      </c>
      <c r="J56" s="7" t="b">
        <f t="shared" ca="1" si="2"/>
        <v>1</v>
      </c>
      <c r="K56" s="7">
        <f t="shared" ca="1" si="3"/>
        <v>0.41752027526095353</v>
      </c>
      <c r="L56" s="7" t="b">
        <f t="shared" ca="1" si="4"/>
        <v>1</v>
      </c>
    </row>
    <row r="57" spans="1:12">
      <c r="A57" s="1">
        <v>49</v>
      </c>
      <c r="B57" s="19">
        <f ca="1"/>
        <v>12.349473670730378</v>
      </c>
      <c r="C57" s="20">
        <f ca="1"/>
        <v>14.072529914828397</v>
      </c>
      <c r="D57" s="20">
        <f ca="1"/>
        <v>13.388570600067489</v>
      </c>
      <c r="E57" s="20">
        <f ca="1"/>
        <v>13.226270380562985</v>
      </c>
      <c r="F57" s="21">
        <f ca="1"/>
        <v>13.146515079922235</v>
      </c>
      <c r="G57" s="26">
        <f t="shared" ca="1" si="5"/>
        <v>13.236671929222297</v>
      </c>
      <c r="H57" s="7">
        <f t="shared" ca="1" si="0"/>
        <v>0.27541686385072217</v>
      </c>
      <c r="I57" s="7">
        <f t="shared" si="1"/>
        <v>0.39443514325946161</v>
      </c>
      <c r="J57" s="7" t="b">
        <f t="shared" ca="1" si="2"/>
        <v>1</v>
      </c>
      <c r="K57" s="7">
        <f t="shared" ca="1" si="3"/>
        <v>0.7646798035272645</v>
      </c>
      <c r="L57" s="7" t="b">
        <f t="shared" ca="1" si="4"/>
        <v>1</v>
      </c>
    </row>
    <row r="58" spans="1:12">
      <c r="A58" s="1">
        <v>50</v>
      </c>
      <c r="B58" s="19">
        <f ca="1"/>
        <v>12.82730196730745</v>
      </c>
      <c r="C58" s="20">
        <f ca="1"/>
        <v>12.8499349540759</v>
      </c>
      <c r="D58" s="20">
        <f ca="1"/>
        <v>13.339731456928043</v>
      </c>
      <c r="E58" s="20">
        <f ca="1"/>
        <v>13.384949076564332</v>
      </c>
      <c r="F58" s="21">
        <f ca="1"/>
        <v>12.748790738387079</v>
      </c>
      <c r="G58" s="26">
        <f t="shared" ca="1" si="5"/>
        <v>13.030141638652561</v>
      </c>
      <c r="H58" s="7">
        <f t="shared" ca="1" si="0"/>
        <v>0.13684131030048327</v>
      </c>
      <c r="I58" s="7">
        <f t="shared" si="1"/>
        <v>0.39443514325946161</v>
      </c>
      <c r="J58" s="7" t="b">
        <f t="shared" ca="1" si="2"/>
        <v>1</v>
      </c>
      <c r="K58" s="7">
        <f t="shared" ca="1" si="3"/>
        <v>0.37993238617262909</v>
      </c>
      <c r="L58" s="7" t="b">
        <f t="shared" ca="1" si="4"/>
        <v>1</v>
      </c>
    </row>
    <row r="59" spans="1:12">
      <c r="A59" s="1">
        <v>51</v>
      </c>
      <c r="B59" s="19">
        <f ca="1"/>
        <v>13.332345388985143</v>
      </c>
      <c r="C59" s="20">
        <f ca="1"/>
        <v>13.255890160942991</v>
      </c>
      <c r="D59" s="20">
        <f ca="1"/>
        <v>13.450875217868344</v>
      </c>
      <c r="E59" s="20">
        <f ca="1"/>
        <v>13.269206893529926</v>
      </c>
      <c r="F59" s="21">
        <f ca="1"/>
        <v>13.518414069742086</v>
      </c>
      <c r="G59" s="26">
        <f t="shared" ca="1" si="5"/>
        <v>13.365346346213698</v>
      </c>
      <c r="H59" s="7">
        <f t="shared" ca="1" si="0"/>
        <v>5.1506033582014069E-2</v>
      </c>
      <c r="I59" s="7">
        <f t="shared" si="1"/>
        <v>0.39443514325946161</v>
      </c>
      <c r="J59" s="7" t="b">
        <f t="shared" ca="1" si="2"/>
        <v>1</v>
      </c>
      <c r="K59" s="7">
        <f t="shared" ca="1" si="3"/>
        <v>0.1430036748269361</v>
      </c>
      <c r="L59" s="7" t="b">
        <f t="shared" ca="1" si="4"/>
        <v>1</v>
      </c>
    </row>
    <row r="60" spans="1:12">
      <c r="A60" s="1">
        <v>52</v>
      </c>
      <c r="B60" s="19">
        <f ca="1"/>
        <v>13.530868796106542</v>
      </c>
      <c r="C60" s="20">
        <f ca="1"/>
        <v>13.074992820737432</v>
      </c>
      <c r="D60" s="20">
        <f ca="1"/>
        <v>13.463236719881165</v>
      </c>
      <c r="E60" s="20">
        <f ca="1"/>
        <v>13.255928436980799</v>
      </c>
      <c r="F60" s="21">
        <f ca="1"/>
        <v>13.580656386618404</v>
      </c>
      <c r="G60" s="26">
        <f t="shared" ca="1" si="5"/>
        <v>13.381136632064869</v>
      </c>
      <c r="H60" s="7">
        <f t="shared" ca="1" si="0"/>
        <v>9.4437652225012714E-2</v>
      </c>
      <c r="I60" s="7">
        <f t="shared" si="1"/>
        <v>0.39443514325946161</v>
      </c>
      <c r="J60" s="7" t="b">
        <f t="shared" ca="1" si="2"/>
        <v>1</v>
      </c>
      <c r="K60" s="7">
        <f t="shared" ca="1" si="3"/>
        <v>0.26220095726650799</v>
      </c>
      <c r="L60" s="7" t="b">
        <f t="shared" ca="1" si="4"/>
        <v>1</v>
      </c>
    </row>
    <row r="61" spans="1:12">
      <c r="A61" s="1">
        <v>53</v>
      </c>
      <c r="B61" s="19">
        <f ca="1"/>
        <v>14.229875589787543</v>
      </c>
      <c r="C61" s="20">
        <f ca="1"/>
        <v>13.318259897878416</v>
      </c>
      <c r="D61" s="20">
        <f ca="1"/>
        <v>13.491011728930474</v>
      </c>
      <c r="E61" s="20">
        <f ca="1"/>
        <v>13.04602670215483</v>
      </c>
      <c r="F61" s="21">
        <f ca="1"/>
        <v>13.318576246671672</v>
      </c>
      <c r="G61" s="26">
        <f t="shared" ca="1" si="5"/>
        <v>13.480750033084586</v>
      </c>
      <c r="H61" s="7">
        <f t="shared" ca="1" si="0"/>
        <v>0.20037242295293933</v>
      </c>
      <c r="I61" s="7">
        <f t="shared" si="1"/>
        <v>0.39443514325946161</v>
      </c>
      <c r="J61" s="7" t="b">
        <f t="shared" ca="1" si="2"/>
        <v>1</v>
      </c>
      <c r="K61" s="7">
        <f t="shared" ca="1" si="3"/>
        <v>0.55632303292431029</v>
      </c>
      <c r="L61" s="7" t="b">
        <f t="shared" ca="1" si="4"/>
        <v>1</v>
      </c>
    </row>
    <row r="62" spans="1:12">
      <c r="A62" s="1">
        <v>54</v>
      </c>
      <c r="B62" s="19">
        <f ca="1"/>
        <v>13.672077675379752</v>
      </c>
      <c r="C62" s="20">
        <f ca="1"/>
        <v>13.782703427518506</v>
      </c>
      <c r="D62" s="20">
        <f ca="1"/>
        <v>13.926487376623681</v>
      </c>
      <c r="E62" s="20">
        <f ca="1"/>
        <v>12.831048506274168</v>
      </c>
      <c r="F62" s="21">
        <f ca="1"/>
        <v>13.126475366235407</v>
      </c>
      <c r="G62" s="26">
        <f t="shared" ca="1" si="5"/>
        <v>13.467758470406304</v>
      </c>
      <c r="H62" s="7">
        <f t="shared" ca="1" si="0"/>
        <v>0.20895485260558658</v>
      </c>
      <c r="I62" s="7">
        <f t="shared" si="1"/>
        <v>0.39443514325946161</v>
      </c>
      <c r="J62" s="7" t="b">
        <f t="shared" ca="1" si="2"/>
        <v>1</v>
      </c>
      <c r="K62" s="7">
        <f t="shared" ca="1" si="3"/>
        <v>0.58015167772410714</v>
      </c>
      <c r="L62" s="7" t="b">
        <f t="shared" ca="1" si="4"/>
        <v>1</v>
      </c>
    </row>
    <row r="63" spans="1:12">
      <c r="A63" s="1">
        <v>55</v>
      </c>
      <c r="B63" s="19">
        <f ca="1"/>
        <v>13.498156469105925</v>
      </c>
      <c r="C63" s="20">
        <f ca="1"/>
        <v>14.236466863903805</v>
      </c>
      <c r="D63" s="20">
        <f ca="1"/>
        <v>13.647112682924631</v>
      </c>
      <c r="E63" s="20">
        <f ca="1"/>
        <v>13.535009113862241</v>
      </c>
      <c r="F63" s="21">
        <f ca="1"/>
        <v>13.13659291888689</v>
      </c>
      <c r="G63" s="26">
        <f t="shared" ca="1" si="5"/>
        <v>13.610667609736698</v>
      </c>
      <c r="H63" s="7">
        <f t="shared" ca="1" si="0"/>
        <v>0.17833714239385817</v>
      </c>
      <c r="I63" s="7">
        <f t="shared" si="1"/>
        <v>0.39443514325946161</v>
      </c>
      <c r="J63" s="7" t="b">
        <f t="shared" ca="1" si="2"/>
        <v>1</v>
      </c>
      <c r="K63" s="7">
        <f t="shared" ca="1" si="3"/>
        <v>0.49514328607438934</v>
      </c>
      <c r="L63" s="7" t="b">
        <f t="shared" ca="1" si="4"/>
        <v>1</v>
      </c>
    </row>
    <row r="64" spans="1:12">
      <c r="A64" s="1">
        <v>56</v>
      </c>
      <c r="B64" s="19">
        <f ca="1"/>
        <v>12.949507758152892</v>
      </c>
      <c r="C64" s="20">
        <f ca="1"/>
        <v>13.799738540163366</v>
      </c>
      <c r="D64" s="20">
        <f ca="1"/>
        <v>13.424537273639944</v>
      </c>
      <c r="E64" s="20">
        <f ca="1"/>
        <v>13.587913708927925</v>
      </c>
      <c r="F64" s="21">
        <f ca="1"/>
        <v>13.629809836641474</v>
      </c>
      <c r="G64" s="26">
        <f t="shared" ca="1" si="5"/>
        <v>13.478301423505119</v>
      </c>
      <c r="H64" s="7">
        <f t="shared" ca="1" si="0"/>
        <v>0.14505254162882542</v>
      </c>
      <c r="I64" s="7">
        <f t="shared" si="1"/>
        <v>0.39443514325946161</v>
      </c>
      <c r="J64" s="7" t="b">
        <f t="shared" ca="1" si="2"/>
        <v>1</v>
      </c>
      <c r="K64" s="7">
        <f t="shared" ca="1" si="3"/>
        <v>0.40273041920185143</v>
      </c>
      <c r="L64" s="7" t="b">
        <f t="shared" ca="1" si="4"/>
        <v>1</v>
      </c>
    </row>
    <row r="65" spans="1:12">
      <c r="A65" s="1">
        <v>57</v>
      </c>
      <c r="B65" s="19">
        <f ca="1"/>
        <v>12.859525641880483</v>
      </c>
      <c r="C65" s="20">
        <f ca="1"/>
        <v>13.262048446544537</v>
      </c>
      <c r="D65" s="20">
        <f ca="1"/>
        <v>13.111901686467519</v>
      </c>
      <c r="E65" s="20">
        <f ca="1"/>
        <v>14.245784168930172</v>
      </c>
      <c r="F65" s="21">
        <f ca="1"/>
        <v>12.698460987031419</v>
      </c>
      <c r="G65" s="26">
        <f t="shared" ca="1" si="5"/>
        <v>13.235544186170827</v>
      </c>
      <c r="H65" s="7">
        <f t="shared" ca="1" si="0"/>
        <v>0.27077879115289766</v>
      </c>
      <c r="I65" s="7">
        <f t="shared" si="1"/>
        <v>0.39443514325946161</v>
      </c>
      <c r="J65" s="7" t="b">
        <f t="shared" ca="1" si="2"/>
        <v>1</v>
      </c>
      <c r="K65" s="7">
        <f t="shared" ca="1" si="3"/>
        <v>0.75180244928783813</v>
      </c>
      <c r="L65" s="7" t="b">
        <f t="shared" ca="1" si="4"/>
        <v>1</v>
      </c>
    </row>
    <row r="66" spans="1:12">
      <c r="A66" s="1">
        <v>58</v>
      </c>
      <c r="B66" s="19">
        <f ca="1"/>
        <v>13.01440848121605</v>
      </c>
      <c r="C66" s="20">
        <f ca="1"/>
        <v>13.851933730142974</v>
      </c>
      <c r="D66" s="20">
        <f ca="1"/>
        <v>13.824794117753347</v>
      </c>
      <c r="E66" s="20">
        <f ca="1"/>
        <v>13.333981697639366</v>
      </c>
      <c r="F66" s="21">
        <f ca="1"/>
        <v>12.93924583939763</v>
      </c>
      <c r="G66" s="26">
        <f t="shared" ca="1" si="5"/>
        <v>13.392872773229874</v>
      </c>
      <c r="H66" s="7">
        <f t="shared" ca="1" si="0"/>
        <v>0.19361996077738361</v>
      </c>
      <c r="I66" s="7">
        <f t="shared" si="1"/>
        <v>0.39443514325946161</v>
      </c>
      <c r="J66" s="7" t="b">
        <f t="shared" ca="1" si="2"/>
        <v>1</v>
      </c>
      <c r="K66" s="7">
        <f t="shared" ca="1" si="3"/>
        <v>0.53757519236895535</v>
      </c>
      <c r="L66" s="7" t="b">
        <f t="shared" ca="1" si="4"/>
        <v>1</v>
      </c>
    </row>
    <row r="67" spans="1:12">
      <c r="A67" s="1">
        <v>59</v>
      </c>
      <c r="B67" s="19">
        <f ca="1"/>
        <v>12.271054350934445</v>
      </c>
      <c r="C67" s="20">
        <f ca="1"/>
        <v>14.16887142387086</v>
      </c>
      <c r="D67" s="20">
        <f ca="1"/>
        <v>13.88153684366632</v>
      </c>
      <c r="E67" s="20">
        <f ca="1"/>
        <v>12.713962177195908</v>
      </c>
      <c r="F67" s="21">
        <f ca="1"/>
        <v>13.036660015964687</v>
      </c>
      <c r="G67" s="26">
        <f t="shared" ca="1" si="5"/>
        <v>13.214416962326444</v>
      </c>
      <c r="H67" s="7">
        <f t="shared" ca="1" si="0"/>
        <v>0.35552902805208519</v>
      </c>
      <c r="I67" s="7">
        <f t="shared" si="1"/>
        <v>0.39443514325946161</v>
      </c>
      <c r="J67" s="7" t="b">
        <f t="shared" ca="1" si="2"/>
        <v>1</v>
      </c>
      <c r="K67" s="7">
        <f t="shared" ca="1" si="3"/>
        <v>0.98710682969094077</v>
      </c>
      <c r="L67" s="7" t="b">
        <f t="shared" ca="1" si="4"/>
        <v>1</v>
      </c>
    </row>
    <row r="68" spans="1:12">
      <c r="A68" s="1">
        <v>60</v>
      </c>
      <c r="B68" s="19">
        <f ca="1"/>
        <v>13.231902639438355</v>
      </c>
      <c r="C68" s="20">
        <f ca="1"/>
        <v>12.884014582796913</v>
      </c>
      <c r="D68" s="20">
        <f ca="1"/>
        <v>13.359473549733551</v>
      </c>
      <c r="E68" s="20">
        <f ca="1"/>
        <v>13.093399438527408</v>
      </c>
      <c r="F68" s="21">
        <f ca="1"/>
        <v>13.103333653025613</v>
      </c>
      <c r="G68" s="26">
        <f t="shared" ca="1" si="5"/>
        <v>13.134424772704367</v>
      </c>
      <c r="H68" s="7">
        <f t="shared" ca="1" si="0"/>
        <v>7.9216123839164487E-2</v>
      </c>
      <c r="I68" s="7">
        <f t="shared" si="1"/>
        <v>0.39443514325946161</v>
      </c>
      <c r="J68" s="7" t="b">
        <f t="shared" ca="1" si="2"/>
        <v>1</v>
      </c>
      <c r="K68" s="7">
        <f t="shared" ca="1" si="3"/>
        <v>0.21993921928599044</v>
      </c>
      <c r="L68" s="7" t="b">
        <f t="shared" ca="1" si="4"/>
        <v>1</v>
      </c>
    </row>
    <row r="69" spans="1:12">
      <c r="A69" s="1">
        <v>61</v>
      </c>
      <c r="B69" s="19">
        <f ca="1"/>
        <v>13.471752447281762</v>
      </c>
      <c r="C69" s="20">
        <f ca="1"/>
        <v>13.538618404624833</v>
      </c>
      <c r="D69" s="20">
        <f ca="1"/>
        <v>13.80041138177052</v>
      </c>
      <c r="E69" s="20">
        <f ca="1"/>
        <v>12.670225859800075</v>
      </c>
      <c r="F69" s="21">
        <f ca="1"/>
        <v>13.012604704690082</v>
      </c>
      <c r="G69" s="26">
        <f t="shared" ca="1" si="5"/>
        <v>13.298722559633456</v>
      </c>
      <c r="H69" s="7">
        <f t="shared" ca="1" si="0"/>
        <v>0.20199660409767228</v>
      </c>
      <c r="I69" s="7">
        <f t="shared" si="1"/>
        <v>0.39443514325946161</v>
      </c>
      <c r="J69" s="7" t="b">
        <f t="shared" ca="1" si="2"/>
        <v>1</v>
      </c>
      <c r="K69" s="7">
        <f t="shared" ca="1" si="3"/>
        <v>0.56083248271355868</v>
      </c>
      <c r="L69" s="7" t="b">
        <f t="shared" ca="1" si="4"/>
        <v>1</v>
      </c>
    </row>
    <row r="70" spans="1:12">
      <c r="A70" s="1">
        <v>62</v>
      </c>
      <c r="B70" s="19">
        <f ca="1"/>
        <v>13.329763441909574</v>
      </c>
      <c r="C70" s="20">
        <f ca="1"/>
        <v>14.048855771558991</v>
      </c>
      <c r="D70" s="20">
        <f ca="1"/>
        <v>13.760992194545127</v>
      </c>
      <c r="E70" s="20">
        <f ca="1"/>
        <v>12.794806055540587</v>
      </c>
      <c r="F70" s="21">
        <f ca="1"/>
        <v>13.0861750673891</v>
      </c>
      <c r="G70" s="26">
        <f t="shared" ca="1" si="5"/>
        <v>13.404118506188677</v>
      </c>
      <c r="H70" s="7">
        <f t="shared" ca="1" si="0"/>
        <v>0.22593398805544487</v>
      </c>
      <c r="I70" s="7">
        <f t="shared" si="1"/>
        <v>0.39443514325946161</v>
      </c>
      <c r="J70" s="7" t="b">
        <f t="shared" ca="1" si="2"/>
        <v>1</v>
      </c>
      <c r="K70" s="7">
        <f t="shared" ca="1" si="3"/>
        <v>0.6272933152343565</v>
      </c>
      <c r="L70" s="7" t="b">
        <f t="shared" ca="1" si="4"/>
        <v>1</v>
      </c>
    </row>
    <row r="71" spans="1:12">
      <c r="A71" s="1">
        <v>63</v>
      </c>
      <c r="B71" s="19">
        <f ca="1"/>
        <v>12.876969713641019</v>
      </c>
      <c r="C71" s="20">
        <f ca="1"/>
        <v>13.466362307924541</v>
      </c>
      <c r="D71" s="20">
        <f ca="1"/>
        <v>12.971490160496632</v>
      </c>
      <c r="E71" s="20">
        <f ca="1"/>
        <v>12.72063096512537</v>
      </c>
      <c r="F71" s="21">
        <f ca="1"/>
        <v>14.371335075564964</v>
      </c>
      <c r="G71" s="26">
        <f t="shared" ca="1" si="5"/>
        <v>13.281357644550502</v>
      </c>
      <c r="H71" s="7">
        <f t="shared" ca="1" si="0"/>
        <v>0.29968645205858835</v>
      </c>
      <c r="I71" s="7">
        <f t="shared" si="1"/>
        <v>0.39443514325946161</v>
      </c>
      <c r="J71" s="7" t="b">
        <f t="shared" ca="1" si="2"/>
        <v>1</v>
      </c>
      <c r="K71" s="7">
        <f t="shared" ca="1" si="3"/>
        <v>0.83206298291216063</v>
      </c>
      <c r="L71" s="7" t="b">
        <f t="shared" ca="1" si="4"/>
        <v>1</v>
      </c>
    </row>
    <row r="72" spans="1:12">
      <c r="A72" s="1">
        <v>64</v>
      </c>
      <c r="B72" s="19">
        <f ca="1"/>
        <v>12.974599139600812</v>
      </c>
      <c r="C72" s="20">
        <f ca="1"/>
        <v>13.613586769806096</v>
      </c>
      <c r="D72" s="20">
        <f ca="1"/>
        <v>13.371334995007716</v>
      </c>
      <c r="E72" s="20">
        <f ca="1"/>
        <v>13.618188925978432</v>
      </c>
      <c r="F72" s="21">
        <f ca="1"/>
        <v>13.578145467896984</v>
      </c>
      <c r="G72" s="26">
        <f t="shared" ca="1" si="5"/>
        <v>13.431171059658007</v>
      </c>
      <c r="H72" s="7">
        <f t="shared" ca="1" si="0"/>
        <v>0.12285986389513472</v>
      </c>
      <c r="I72" s="7">
        <f t="shared" si="1"/>
        <v>0.39443514325946161</v>
      </c>
      <c r="J72" s="7" t="b">
        <f t="shared" ca="1" si="2"/>
        <v>1</v>
      </c>
      <c r="K72" s="7">
        <f t="shared" ca="1" si="3"/>
        <v>0.34111366773691382</v>
      </c>
      <c r="L72" s="7" t="b">
        <f t="shared" ca="1" si="4"/>
        <v>1</v>
      </c>
    </row>
    <row r="73" spans="1:12">
      <c r="A73" s="1">
        <v>65</v>
      </c>
      <c r="B73" s="19">
        <f ca="1"/>
        <v>12.807685890436609</v>
      </c>
      <c r="C73" s="20">
        <f ca="1"/>
        <v>13.141438757806732</v>
      </c>
      <c r="D73" s="20">
        <f ca="1"/>
        <v>13.15528890627278</v>
      </c>
      <c r="E73" s="20">
        <f ca="1"/>
        <v>12.597212408039915</v>
      </c>
      <c r="F73" s="21">
        <f ca="1"/>
        <v>14.02123346627147</v>
      </c>
      <c r="G73" s="26">
        <f t="shared" ca="1" si="5"/>
        <v>13.144571885765501</v>
      </c>
      <c r="H73" s="7">
        <f t="shared" ref="H73:H136" ca="1" si="6">_xlfn.STDEV.S(B73:F73)/SQRT(n)</f>
        <v>0.24307969572337243</v>
      </c>
      <c r="I73" s="7">
        <f t="shared" ref="I73:I136" si="7">z_crit*$B$4</f>
        <v>0.39443514325946161</v>
      </c>
      <c r="J73" s="7" t="b">
        <f t="shared" ref="J73:J136" ca="1" si="8">ABS($G73-PopMean)&lt;I73</f>
        <v>1</v>
      </c>
      <c r="K73" s="7">
        <f t="shared" ref="K73:K136" ca="1" si="9">t_crit*H73</f>
        <v>0.67489743136412628</v>
      </c>
      <c r="L73" s="7" t="b">
        <f t="shared" ref="L73:L136" ca="1" si="10">ABS(G73-PopMean)&lt;K73</f>
        <v>1</v>
      </c>
    </row>
    <row r="74" spans="1:12">
      <c r="A74" s="1">
        <v>66</v>
      </c>
      <c r="B74" s="19">
        <f ca="1"/>
        <v>13.263901395150079</v>
      </c>
      <c r="C74" s="20">
        <f ca="1"/>
        <v>13.311854354789881</v>
      </c>
      <c r="D74" s="20">
        <f ca="1"/>
        <v>13.746597035644598</v>
      </c>
      <c r="E74" s="20">
        <f ca="1"/>
        <v>12.72582720079653</v>
      </c>
      <c r="F74" s="21">
        <f ca="1"/>
        <v>13.974397259601634</v>
      </c>
      <c r="G74" s="26">
        <f t="shared" ref="G74:G137" ca="1" si="11">AVERAGE(B74:F74)</f>
        <v>13.404515449196543</v>
      </c>
      <c r="H74" s="7">
        <f t="shared" ca="1" si="6"/>
        <v>0.21572682016217892</v>
      </c>
      <c r="I74" s="7">
        <f t="shared" si="7"/>
        <v>0.39443514325946161</v>
      </c>
      <c r="J74" s="7" t="b">
        <f t="shared" ca="1" si="8"/>
        <v>1</v>
      </c>
      <c r="K74" s="7">
        <f t="shared" ca="1" si="9"/>
        <v>0.59895367389916621</v>
      </c>
      <c r="L74" s="7" t="b">
        <f t="shared" ca="1" si="10"/>
        <v>1</v>
      </c>
    </row>
    <row r="75" spans="1:12">
      <c r="A75" s="1">
        <v>67</v>
      </c>
      <c r="B75" s="19">
        <f ca="1"/>
        <v>13.483543796934805</v>
      </c>
      <c r="C75" s="20">
        <f ca="1"/>
        <v>13.174061142608586</v>
      </c>
      <c r="D75" s="20">
        <f ca="1"/>
        <v>13.57229610142582</v>
      </c>
      <c r="E75" s="20">
        <f ca="1"/>
        <v>13.725620060892361</v>
      </c>
      <c r="F75" s="21">
        <f ca="1"/>
        <v>13.130563379605906</v>
      </c>
      <c r="G75" s="26">
        <f t="shared" ca="1" si="11"/>
        <v>13.417216896293496</v>
      </c>
      <c r="H75" s="7">
        <f t="shared" ca="1" si="6"/>
        <v>0.11507742800549305</v>
      </c>
      <c r="I75" s="7">
        <f t="shared" si="7"/>
        <v>0.39443514325946161</v>
      </c>
      <c r="J75" s="7" t="b">
        <f t="shared" ca="1" si="8"/>
        <v>1</v>
      </c>
      <c r="K75" s="7">
        <f t="shared" ca="1" si="9"/>
        <v>0.31950616170460261</v>
      </c>
      <c r="L75" s="7" t="b">
        <f t="shared" ca="1" si="10"/>
        <v>1</v>
      </c>
    </row>
    <row r="76" spans="1:12">
      <c r="A76" s="1">
        <v>68</v>
      </c>
      <c r="B76" s="19">
        <f ca="1"/>
        <v>13.270165348392256</v>
      </c>
      <c r="C76" s="20">
        <f ca="1"/>
        <v>14.053995527020273</v>
      </c>
      <c r="D76" s="20">
        <f ca="1"/>
        <v>13.639653342347779</v>
      </c>
      <c r="E76" s="20">
        <f ca="1"/>
        <v>13.664832422828246</v>
      </c>
      <c r="F76" s="21">
        <f ca="1"/>
        <v>12.897155356379812</v>
      </c>
      <c r="G76" s="26">
        <f t="shared" ca="1" si="11"/>
        <v>13.505160399393674</v>
      </c>
      <c r="H76" s="7">
        <f t="shared" ca="1" si="6"/>
        <v>0.19617547125144097</v>
      </c>
      <c r="I76" s="7">
        <f t="shared" si="7"/>
        <v>0.39443514325946161</v>
      </c>
      <c r="J76" s="7" t="b">
        <f t="shared" ca="1" si="8"/>
        <v>1</v>
      </c>
      <c r="K76" s="7">
        <f t="shared" ca="1" si="9"/>
        <v>0.54467042691593359</v>
      </c>
      <c r="L76" s="7" t="b">
        <f t="shared" ca="1" si="10"/>
        <v>1</v>
      </c>
    </row>
    <row r="77" spans="1:12">
      <c r="A77" s="1">
        <v>69</v>
      </c>
      <c r="B77" s="19">
        <f ca="1"/>
        <v>13.461934303398255</v>
      </c>
      <c r="C77" s="20">
        <f ca="1"/>
        <v>12.941103795472523</v>
      </c>
      <c r="D77" s="20">
        <f ca="1"/>
        <v>13.475269587659493</v>
      </c>
      <c r="E77" s="20">
        <f ca="1"/>
        <v>13.310564472850059</v>
      </c>
      <c r="F77" s="21">
        <f ca="1"/>
        <v>13.474582826684236</v>
      </c>
      <c r="G77" s="26">
        <f t="shared" ca="1" si="11"/>
        <v>13.332690997212916</v>
      </c>
      <c r="H77" s="7">
        <f t="shared" ca="1" si="6"/>
        <v>0.10271219439906326</v>
      </c>
      <c r="I77" s="7">
        <f t="shared" si="7"/>
        <v>0.39443514325946161</v>
      </c>
      <c r="J77" s="7" t="b">
        <f t="shared" ca="1" si="8"/>
        <v>1</v>
      </c>
      <c r="K77" s="7">
        <f t="shared" ca="1" si="9"/>
        <v>0.28517476938340336</v>
      </c>
      <c r="L77" s="7" t="b">
        <f t="shared" ca="1" si="10"/>
        <v>1</v>
      </c>
    </row>
    <row r="78" spans="1:12">
      <c r="A78" s="1">
        <v>70</v>
      </c>
      <c r="B78" s="19">
        <f ca="1"/>
        <v>12.942987165579231</v>
      </c>
      <c r="C78" s="20">
        <f ca="1"/>
        <v>12.952014208008457</v>
      </c>
      <c r="D78" s="20">
        <f ca="1"/>
        <v>13.445168136613338</v>
      </c>
      <c r="E78" s="20">
        <f ca="1"/>
        <v>13.135433797621777</v>
      </c>
      <c r="F78" s="21">
        <f ca="1"/>
        <v>14.307527079024226</v>
      </c>
      <c r="G78" s="26">
        <f t="shared" ca="1" si="11"/>
        <v>13.356626077369407</v>
      </c>
      <c r="H78" s="7">
        <f t="shared" ca="1" si="6"/>
        <v>0.2545374579504921</v>
      </c>
      <c r="I78" s="7">
        <f t="shared" si="7"/>
        <v>0.39443514325946161</v>
      </c>
      <c r="J78" s="7" t="b">
        <f t="shared" ca="1" si="8"/>
        <v>1</v>
      </c>
      <c r="K78" s="7">
        <f t="shared" ca="1" si="9"/>
        <v>0.7067092792161328</v>
      </c>
      <c r="L78" s="7" t="b">
        <f t="shared" ca="1" si="10"/>
        <v>1</v>
      </c>
    </row>
    <row r="79" spans="1:12">
      <c r="A79" s="1">
        <v>71</v>
      </c>
      <c r="B79" s="19">
        <f ca="1"/>
        <v>13.43803601386143</v>
      </c>
      <c r="C79" s="20">
        <f ca="1"/>
        <v>13.119699726610399</v>
      </c>
      <c r="D79" s="20">
        <f ca="1"/>
        <v>12.528246921402895</v>
      </c>
      <c r="E79" s="20">
        <f ca="1"/>
        <v>13.446994490349297</v>
      </c>
      <c r="F79" s="21">
        <f ca="1"/>
        <v>13.725056424672195</v>
      </c>
      <c r="G79" s="26">
        <f t="shared" ca="1" si="11"/>
        <v>13.251606715379243</v>
      </c>
      <c r="H79" s="7">
        <f t="shared" ca="1" si="6"/>
        <v>0.20466261729947879</v>
      </c>
      <c r="I79" s="7">
        <f t="shared" si="7"/>
        <v>0.39443514325946161</v>
      </c>
      <c r="J79" s="7" t="b">
        <f t="shared" ca="1" si="8"/>
        <v>1</v>
      </c>
      <c r="K79" s="7">
        <f t="shared" ca="1" si="9"/>
        <v>0.56823452201810709</v>
      </c>
      <c r="L79" s="7" t="b">
        <f t="shared" ca="1" si="10"/>
        <v>1</v>
      </c>
    </row>
    <row r="80" spans="1:12">
      <c r="A80" s="1">
        <v>72</v>
      </c>
      <c r="B80" s="19">
        <f ca="1"/>
        <v>13.51013365302299</v>
      </c>
      <c r="C80" s="20">
        <f ca="1"/>
        <v>13.455606742621775</v>
      </c>
      <c r="D80" s="20">
        <f ca="1"/>
        <v>13.198412633120796</v>
      </c>
      <c r="E80" s="20">
        <f ca="1"/>
        <v>13.61215555719386</v>
      </c>
      <c r="F80" s="21">
        <f ca="1"/>
        <v>12.683383565504176</v>
      </c>
      <c r="G80" s="26">
        <f t="shared" ca="1" si="11"/>
        <v>13.291938430292721</v>
      </c>
      <c r="H80" s="7">
        <f t="shared" ca="1" si="6"/>
        <v>0.16673655541575477</v>
      </c>
      <c r="I80" s="7">
        <f t="shared" si="7"/>
        <v>0.39443514325946161</v>
      </c>
      <c r="J80" s="7" t="b">
        <f t="shared" ca="1" si="8"/>
        <v>1</v>
      </c>
      <c r="K80" s="7">
        <f t="shared" ca="1" si="9"/>
        <v>0.4629348931416129</v>
      </c>
      <c r="L80" s="7" t="b">
        <f t="shared" ca="1" si="10"/>
        <v>1</v>
      </c>
    </row>
    <row r="81" spans="1:12">
      <c r="A81" s="1">
        <v>73</v>
      </c>
      <c r="B81" s="19">
        <f ca="1"/>
        <v>13.263792140347663</v>
      </c>
      <c r="C81" s="20">
        <f ca="1"/>
        <v>13.220801188873326</v>
      </c>
      <c r="D81" s="20">
        <f ca="1"/>
        <v>13.396962446788031</v>
      </c>
      <c r="E81" s="20">
        <f ca="1"/>
        <v>13.115963574663921</v>
      </c>
      <c r="F81" s="21">
        <f ca="1"/>
        <v>13.872361412676801</v>
      </c>
      <c r="G81" s="26">
        <f t="shared" ca="1" si="11"/>
        <v>13.373976152669949</v>
      </c>
      <c r="H81" s="7">
        <f t="shared" ca="1" si="6"/>
        <v>0.13249336089484479</v>
      </c>
      <c r="I81" s="7">
        <f t="shared" si="7"/>
        <v>0.39443514325946161</v>
      </c>
      <c r="J81" s="7" t="b">
        <f t="shared" ca="1" si="8"/>
        <v>1</v>
      </c>
      <c r="K81" s="7">
        <f t="shared" ca="1" si="9"/>
        <v>0.36786054332769647</v>
      </c>
      <c r="L81" s="7" t="b">
        <f t="shared" ca="1" si="10"/>
        <v>1</v>
      </c>
    </row>
    <row r="82" spans="1:12">
      <c r="A82" s="1">
        <v>74</v>
      </c>
      <c r="B82" s="19">
        <f ca="1"/>
        <v>13.497893893728246</v>
      </c>
      <c r="C82" s="20">
        <f ca="1"/>
        <v>13.730542990734044</v>
      </c>
      <c r="D82" s="20">
        <f ca="1"/>
        <v>12.567690747344544</v>
      </c>
      <c r="E82" s="20">
        <f ca="1"/>
        <v>12.50306573020014</v>
      </c>
      <c r="F82" s="21">
        <f ca="1"/>
        <v>12.648285345807636</v>
      </c>
      <c r="G82" s="26">
        <f t="shared" ca="1" si="11"/>
        <v>12.989495741562923</v>
      </c>
      <c r="H82" s="7">
        <f t="shared" ca="1" si="6"/>
        <v>0.25870618951840368</v>
      </c>
      <c r="I82" s="7">
        <f t="shared" si="7"/>
        <v>0.39443514325946161</v>
      </c>
      <c r="J82" s="7" t="b">
        <f t="shared" ca="1" si="8"/>
        <v>1</v>
      </c>
      <c r="K82" s="7">
        <f t="shared" ca="1" si="9"/>
        <v>0.71828353357274444</v>
      </c>
      <c r="L82" s="7" t="b">
        <f t="shared" ca="1" si="10"/>
        <v>1</v>
      </c>
    </row>
    <row r="83" spans="1:12">
      <c r="A83" s="1">
        <v>75</v>
      </c>
      <c r="B83" s="19">
        <f ca="1"/>
        <v>12.99190036761455</v>
      </c>
      <c r="C83" s="20">
        <f ca="1"/>
        <v>13.487852721618463</v>
      </c>
      <c r="D83" s="20">
        <f ca="1"/>
        <v>13.535581409020626</v>
      </c>
      <c r="E83" s="20">
        <f ca="1"/>
        <v>12.328845176858911</v>
      </c>
      <c r="F83" s="21">
        <f ca="1"/>
        <v>13.622319421904615</v>
      </c>
      <c r="G83" s="26">
        <f t="shared" ca="1" si="11"/>
        <v>13.193299819403432</v>
      </c>
      <c r="H83" s="7">
        <f t="shared" ca="1" si="6"/>
        <v>0.24246850169888892</v>
      </c>
      <c r="I83" s="7">
        <f t="shared" si="7"/>
        <v>0.39443514325946161</v>
      </c>
      <c r="J83" s="7" t="b">
        <f t="shared" ca="1" si="8"/>
        <v>1</v>
      </c>
      <c r="K83" s="7">
        <f t="shared" ca="1" si="9"/>
        <v>0.67320048470652294</v>
      </c>
      <c r="L83" s="7" t="b">
        <f t="shared" ca="1" si="10"/>
        <v>1</v>
      </c>
    </row>
    <row r="84" spans="1:12">
      <c r="A84" s="1">
        <v>76</v>
      </c>
      <c r="B84" s="19">
        <f ca="1"/>
        <v>12.994759779225378</v>
      </c>
      <c r="C84" s="20">
        <f ca="1"/>
        <v>13.282890204639573</v>
      </c>
      <c r="D84" s="20">
        <f ca="1"/>
        <v>13.244131790067813</v>
      </c>
      <c r="E84" s="20">
        <f ca="1"/>
        <v>13.68365246955112</v>
      </c>
      <c r="F84" s="21">
        <f ca="1"/>
        <v>13.168820122992274</v>
      </c>
      <c r="G84" s="26">
        <f t="shared" ca="1" si="11"/>
        <v>13.274850873295232</v>
      </c>
      <c r="H84" s="7">
        <f t="shared" ca="1" si="6"/>
        <v>0.11353866720444085</v>
      </c>
      <c r="I84" s="7">
        <f t="shared" si="7"/>
        <v>0.39443514325946161</v>
      </c>
      <c r="J84" s="7" t="b">
        <f t="shared" ca="1" si="8"/>
        <v>1</v>
      </c>
      <c r="K84" s="7">
        <f t="shared" ca="1" si="9"/>
        <v>0.31523387681045095</v>
      </c>
      <c r="L84" s="7" t="b">
        <f t="shared" ca="1" si="10"/>
        <v>1</v>
      </c>
    </row>
    <row r="85" spans="1:12">
      <c r="A85" s="1">
        <v>77</v>
      </c>
      <c r="B85" s="19">
        <f ca="1"/>
        <v>13.079642882297808</v>
      </c>
      <c r="C85" s="20">
        <f ca="1"/>
        <v>13.943179042029348</v>
      </c>
      <c r="D85" s="20">
        <f ca="1"/>
        <v>13.204773782265589</v>
      </c>
      <c r="E85" s="20">
        <f ca="1"/>
        <v>13.863309453602705</v>
      </c>
      <c r="F85" s="21">
        <f ca="1"/>
        <v>13.816993651619628</v>
      </c>
      <c r="G85" s="26">
        <f t="shared" ca="1" si="11"/>
        <v>13.581579762363015</v>
      </c>
      <c r="H85" s="7">
        <f t="shared" ca="1" si="6"/>
        <v>0.18158589364855995</v>
      </c>
      <c r="I85" s="7">
        <f t="shared" si="7"/>
        <v>0.39443514325946161</v>
      </c>
      <c r="J85" s="7" t="b">
        <f t="shared" ca="1" si="8"/>
        <v>1</v>
      </c>
      <c r="K85" s="7">
        <f t="shared" ca="1" si="9"/>
        <v>0.50416326559351132</v>
      </c>
      <c r="L85" s="7" t="b">
        <f t="shared" ca="1" si="10"/>
        <v>1</v>
      </c>
    </row>
    <row r="86" spans="1:12">
      <c r="A86" s="1">
        <v>78</v>
      </c>
      <c r="B86" s="19">
        <f ca="1"/>
        <v>13.354360368131857</v>
      </c>
      <c r="C86" s="20">
        <f ca="1"/>
        <v>13.214303765754975</v>
      </c>
      <c r="D86" s="20">
        <f ca="1"/>
        <v>13.708215850362217</v>
      </c>
      <c r="E86" s="20">
        <f ca="1"/>
        <v>13.545590330951748</v>
      </c>
      <c r="F86" s="21">
        <f ca="1"/>
        <v>13.447522023619644</v>
      </c>
      <c r="G86" s="26">
        <f t="shared" ca="1" si="11"/>
        <v>13.453998467764089</v>
      </c>
      <c r="H86" s="7">
        <f t="shared" ca="1" si="6"/>
        <v>8.3797014390593449E-2</v>
      </c>
      <c r="I86" s="7">
        <f t="shared" si="7"/>
        <v>0.39443514325946161</v>
      </c>
      <c r="J86" s="7" t="b">
        <f t="shared" ca="1" si="8"/>
        <v>1</v>
      </c>
      <c r="K86" s="7">
        <f t="shared" ca="1" si="9"/>
        <v>0.23265781043495221</v>
      </c>
      <c r="L86" s="7" t="b">
        <f t="shared" ca="1" si="10"/>
        <v>1</v>
      </c>
    </row>
    <row r="87" spans="1:12">
      <c r="A87" s="1">
        <v>79</v>
      </c>
      <c r="B87" s="19">
        <f ca="1"/>
        <v>13.491684256804794</v>
      </c>
      <c r="C87" s="20">
        <f ca="1"/>
        <v>12.986229518558089</v>
      </c>
      <c r="D87" s="20">
        <f ca="1"/>
        <v>12.736568208805503</v>
      </c>
      <c r="E87" s="20">
        <f ca="1"/>
        <v>13.180999780708978</v>
      </c>
      <c r="F87" s="21">
        <f ca="1"/>
        <v>12.911635891159893</v>
      </c>
      <c r="G87" s="26">
        <f t="shared" ca="1" si="11"/>
        <v>13.061423531207453</v>
      </c>
      <c r="H87" s="7">
        <f t="shared" ca="1" si="6"/>
        <v>0.1290434478341706</v>
      </c>
      <c r="I87" s="7">
        <f t="shared" si="7"/>
        <v>0.39443514325946161</v>
      </c>
      <c r="J87" s="7" t="b">
        <f t="shared" ca="1" si="8"/>
        <v>1</v>
      </c>
      <c r="K87" s="7">
        <f t="shared" ca="1" si="9"/>
        <v>0.35828204909702971</v>
      </c>
      <c r="L87" s="7" t="b">
        <f t="shared" ca="1" si="10"/>
        <v>1</v>
      </c>
    </row>
    <row r="88" spans="1:12">
      <c r="A88" s="1">
        <v>80</v>
      </c>
      <c r="B88" s="19">
        <f ca="1"/>
        <v>12.62701825970894</v>
      </c>
      <c r="C88" s="20">
        <f ca="1"/>
        <v>13.330875013946086</v>
      </c>
      <c r="D88" s="20">
        <f ca="1"/>
        <v>13.017229476883882</v>
      </c>
      <c r="E88" s="20">
        <f ca="1"/>
        <v>12.936658214845481</v>
      </c>
      <c r="F88" s="21">
        <f ca="1"/>
        <v>13.222310322145916</v>
      </c>
      <c r="G88" s="26">
        <f t="shared" ca="1" si="11"/>
        <v>13.026818257506061</v>
      </c>
      <c r="H88" s="7">
        <f t="shared" ca="1" si="6"/>
        <v>0.12221466252437498</v>
      </c>
      <c r="I88" s="7">
        <f t="shared" si="7"/>
        <v>0.39443514325946161</v>
      </c>
      <c r="J88" s="7" t="b">
        <f t="shared" ca="1" si="8"/>
        <v>1</v>
      </c>
      <c r="K88" s="7">
        <f t="shared" ca="1" si="9"/>
        <v>0.33932230154920107</v>
      </c>
      <c r="L88" s="7" t="b">
        <f t="shared" ca="1" si="10"/>
        <v>1</v>
      </c>
    </row>
    <row r="89" spans="1:12">
      <c r="A89" s="1">
        <v>81</v>
      </c>
      <c r="B89" s="19">
        <f ca="1"/>
        <v>13.716554721112557</v>
      </c>
      <c r="C89" s="20">
        <f ca="1"/>
        <v>13.128519153190233</v>
      </c>
      <c r="D89" s="20">
        <f ca="1"/>
        <v>13.472166991200876</v>
      </c>
      <c r="E89" s="20">
        <f ca="1"/>
        <v>13.050038155092203</v>
      </c>
      <c r="F89" s="21">
        <f ca="1"/>
        <v>12.987424769353515</v>
      </c>
      <c r="G89" s="26">
        <f t="shared" ca="1" si="11"/>
        <v>13.270940757989877</v>
      </c>
      <c r="H89" s="7">
        <f t="shared" ca="1" si="6"/>
        <v>0.13937843993159693</v>
      </c>
      <c r="I89" s="7">
        <f t="shared" si="7"/>
        <v>0.39443514325946161</v>
      </c>
      <c r="J89" s="7" t="b">
        <f t="shared" ca="1" si="8"/>
        <v>1</v>
      </c>
      <c r="K89" s="7">
        <f t="shared" ca="1" si="9"/>
        <v>0.3869765873181869</v>
      </c>
      <c r="L89" s="7" t="b">
        <f t="shared" ca="1" si="10"/>
        <v>1</v>
      </c>
    </row>
    <row r="90" spans="1:12">
      <c r="A90" s="1">
        <v>82</v>
      </c>
      <c r="B90" s="19">
        <f ca="1"/>
        <v>13.285021666630886</v>
      </c>
      <c r="C90" s="20">
        <f ca="1"/>
        <v>13.664520377591558</v>
      </c>
      <c r="D90" s="20">
        <f ca="1"/>
        <v>13.322033693095808</v>
      </c>
      <c r="E90" s="20">
        <f ca="1"/>
        <v>12.582468929540578</v>
      </c>
      <c r="F90" s="21">
        <f ca="1"/>
        <v>13.580042108813755</v>
      </c>
      <c r="G90" s="26">
        <f t="shared" ca="1" si="11"/>
        <v>13.286817355134517</v>
      </c>
      <c r="H90" s="7">
        <f t="shared" ca="1" si="6"/>
        <v>0.19052433557641654</v>
      </c>
      <c r="I90" s="7">
        <f t="shared" si="7"/>
        <v>0.39443514325946161</v>
      </c>
      <c r="J90" s="7" t="b">
        <f t="shared" ca="1" si="8"/>
        <v>1</v>
      </c>
      <c r="K90" s="7">
        <f t="shared" ca="1" si="9"/>
        <v>0.52898035893220341</v>
      </c>
      <c r="L90" s="7" t="b">
        <f t="shared" ca="1" si="10"/>
        <v>1</v>
      </c>
    </row>
    <row r="91" spans="1:12">
      <c r="A91" s="1">
        <v>83</v>
      </c>
      <c r="B91" s="19">
        <f ca="1"/>
        <v>13.656795334991708</v>
      </c>
      <c r="C91" s="20">
        <f ca="1"/>
        <v>12.630151540474799</v>
      </c>
      <c r="D91" s="20">
        <f ca="1"/>
        <v>13.777872101956874</v>
      </c>
      <c r="E91" s="20">
        <f ca="1"/>
        <v>13.73823741477538</v>
      </c>
      <c r="F91" s="21">
        <f ca="1"/>
        <v>12.984358789319575</v>
      </c>
      <c r="G91" s="26">
        <f t="shared" ca="1" si="11"/>
        <v>13.357483036303666</v>
      </c>
      <c r="H91" s="7">
        <f t="shared" ca="1" si="6"/>
        <v>0.23232751923784015</v>
      </c>
      <c r="I91" s="7">
        <f t="shared" si="7"/>
        <v>0.39443514325946161</v>
      </c>
      <c r="J91" s="7" t="b">
        <f t="shared" ca="1" si="8"/>
        <v>1</v>
      </c>
      <c r="K91" s="7">
        <f t="shared" ca="1" si="9"/>
        <v>0.6450446035906473</v>
      </c>
      <c r="L91" s="7" t="b">
        <f t="shared" ca="1" si="10"/>
        <v>1</v>
      </c>
    </row>
    <row r="92" spans="1:12">
      <c r="A92" s="1">
        <v>84</v>
      </c>
      <c r="B92" s="19">
        <f ca="1"/>
        <v>12.580716432273471</v>
      </c>
      <c r="C92" s="20">
        <f ca="1"/>
        <v>14.030496540689613</v>
      </c>
      <c r="D92" s="20">
        <f ca="1"/>
        <v>13.4201101947393</v>
      </c>
      <c r="E92" s="20">
        <f ca="1"/>
        <v>13.765969004064663</v>
      </c>
      <c r="F92" s="21">
        <f ca="1"/>
        <v>12.851211284417317</v>
      </c>
      <c r="G92" s="26">
        <f t="shared" ca="1" si="11"/>
        <v>13.329700691236871</v>
      </c>
      <c r="H92" s="7">
        <f t="shared" ca="1" si="6"/>
        <v>0.27198789259127293</v>
      </c>
      <c r="I92" s="7">
        <f t="shared" si="7"/>
        <v>0.39443514325946161</v>
      </c>
      <c r="J92" s="7" t="b">
        <f t="shared" ca="1" si="8"/>
        <v>1</v>
      </c>
      <c r="K92" s="7">
        <f t="shared" ca="1" si="9"/>
        <v>0.75515945305810284</v>
      </c>
      <c r="L92" s="7" t="b">
        <f t="shared" ca="1" si="10"/>
        <v>1</v>
      </c>
    </row>
    <row r="93" spans="1:12">
      <c r="A93" s="1">
        <v>85</v>
      </c>
      <c r="B93" s="19">
        <f ca="1"/>
        <v>14.066224929642095</v>
      </c>
      <c r="C93" s="20">
        <f ca="1"/>
        <v>13.838448207054087</v>
      </c>
      <c r="D93" s="20">
        <f ca="1"/>
        <v>13.741538484872796</v>
      </c>
      <c r="E93" s="20">
        <f ca="1"/>
        <v>13.151306270912245</v>
      </c>
      <c r="F93" s="21">
        <f ca="1"/>
        <v>13.298646294085989</v>
      </c>
      <c r="G93" s="26">
        <f t="shared" ca="1" si="11"/>
        <v>13.619232837313442</v>
      </c>
      <c r="H93" s="7">
        <f t="shared" ca="1" si="6"/>
        <v>0.17096008066246471</v>
      </c>
      <c r="I93" s="7">
        <f t="shared" si="7"/>
        <v>0.39443514325946161</v>
      </c>
      <c r="J93" s="7" t="b">
        <f t="shared" ca="1" si="8"/>
        <v>1</v>
      </c>
      <c r="K93" s="7">
        <f t="shared" ca="1" si="9"/>
        <v>0.47466127913952</v>
      </c>
      <c r="L93" s="7" t="b">
        <f t="shared" ca="1" si="10"/>
        <v>1</v>
      </c>
    </row>
    <row r="94" spans="1:12">
      <c r="A94" s="1">
        <v>86</v>
      </c>
      <c r="B94" s="19">
        <f ca="1"/>
        <v>13.660226409995037</v>
      </c>
      <c r="C94" s="20">
        <f ca="1"/>
        <v>12.952580183668957</v>
      </c>
      <c r="D94" s="20">
        <f ca="1"/>
        <v>13.472115696579474</v>
      </c>
      <c r="E94" s="20">
        <f ca="1"/>
        <v>13.505037861810949</v>
      </c>
      <c r="F94" s="21">
        <f ca="1"/>
        <v>12.969638930437533</v>
      </c>
      <c r="G94" s="26">
        <f t="shared" ca="1" si="11"/>
        <v>13.311919816498392</v>
      </c>
      <c r="H94" s="7">
        <f t="shared" ca="1" si="6"/>
        <v>0.14672354261980802</v>
      </c>
      <c r="I94" s="7">
        <f t="shared" si="7"/>
        <v>0.39443514325946161</v>
      </c>
      <c r="J94" s="7" t="b">
        <f t="shared" ca="1" si="8"/>
        <v>1</v>
      </c>
      <c r="K94" s="7">
        <f t="shared" ca="1" si="9"/>
        <v>0.40736986172404577</v>
      </c>
      <c r="L94" s="7" t="b">
        <f t="shared" ca="1" si="10"/>
        <v>1</v>
      </c>
    </row>
    <row r="95" spans="1:12">
      <c r="A95" s="1">
        <v>87</v>
      </c>
      <c r="B95" s="19">
        <f ca="1"/>
        <v>13.802157971956914</v>
      </c>
      <c r="C95" s="20">
        <f ca="1"/>
        <v>12.448811863922666</v>
      </c>
      <c r="D95" s="20">
        <f ca="1"/>
        <v>12.55319215448837</v>
      </c>
      <c r="E95" s="20">
        <f ca="1"/>
        <v>13.350459767777377</v>
      </c>
      <c r="F95" s="21">
        <f ca="1"/>
        <v>12.929082662959901</v>
      </c>
      <c r="G95" s="26">
        <f t="shared" ca="1" si="11"/>
        <v>13.016740884221045</v>
      </c>
      <c r="H95" s="7">
        <f t="shared" ca="1" si="6"/>
        <v>0.2523244989728603</v>
      </c>
      <c r="I95" s="7">
        <f t="shared" si="7"/>
        <v>0.39443514325946161</v>
      </c>
      <c r="J95" s="7" t="b">
        <f t="shared" ca="1" si="8"/>
        <v>1</v>
      </c>
      <c r="K95" s="7">
        <f t="shared" ca="1" si="9"/>
        <v>0.70056512009468352</v>
      </c>
      <c r="L95" s="7" t="b">
        <f t="shared" ca="1" si="10"/>
        <v>1</v>
      </c>
    </row>
    <row r="96" spans="1:12">
      <c r="A96" s="1">
        <v>88</v>
      </c>
      <c r="B96" s="19">
        <f ca="1"/>
        <v>14.261298100667084</v>
      </c>
      <c r="C96" s="20">
        <f ca="1"/>
        <v>12.975266390064808</v>
      </c>
      <c r="D96" s="20">
        <f ca="1"/>
        <v>14.118555809174794</v>
      </c>
      <c r="E96" s="20">
        <f ca="1"/>
        <v>12.804850242605578</v>
      </c>
      <c r="F96" s="21">
        <f ca="1"/>
        <v>13.162238564430844</v>
      </c>
      <c r="G96" s="26">
        <f t="shared" ca="1" si="11"/>
        <v>13.464441821388624</v>
      </c>
      <c r="H96" s="7">
        <f t="shared" ca="1" si="6"/>
        <v>0.30236778108549178</v>
      </c>
      <c r="I96" s="7">
        <f t="shared" si="7"/>
        <v>0.39443514325946161</v>
      </c>
      <c r="J96" s="7" t="b">
        <f t="shared" ca="1" si="8"/>
        <v>1</v>
      </c>
      <c r="K96" s="7">
        <f t="shared" ca="1" si="9"/>
        <v>0.83950754576433151</v>
      </c>
      <c r="L96" s="7" t="b">
        <f t="shared" ca="1" si="10"/>
        <v>1</v>
      </c>
    </row>
    <row r="97" spans="1:12">
      <c r="A97" s="1">
        <v>89</v>
      </c>
      <c r="B97" s="19">
        <f ca="1"/>
        <v>12.531629264749972</v>
      </c>
      <c r="C97" s="20">
        <f ca="1"/>
        <v>12.788845589004888</v>
      </c>
      <c r="D97" s="20">
        <f ca="1"/>
        <v>13.618205623855086</v>
      </c>
      <c r="E97" s="20">
        <f ca="1"/>
        <v>13.450014711004027</v>
      </c>
      <c r="F97" s="21">
        <f ca="1"/>
        <v>13.083303922834203</v>
      </c>
      <c r="G97" s="26">
        <f t="shared" ca="1" si="11"/>
        <v>13.094399822289637</v>
      </c>
      <c r="H97" s="7">
        <f t="shared" ca="1" si="6"/>
        <v>0.20137423813951874</v>
      </c>
      <c r="I97" s="7">
        <f t="shared" si="7"/>
        <v>0.39443514325946161</v>
      </c>
      <c r="J97" s="7" t="b">
        <f t="shared" ca="1" si="8"/>
        <v>1</v>
      </c>
      <c r="K97" s="7">
        <f t="shared" ca="1" si="9"/>
        <v>0.55910451779540149</v>
      </c>
      <c r="L97" s="7" t="b">
        <f t="shared" ca="1" si="10"/>
        <v>1</v>
      </c>
    </row>
    <row r="98" spans="1:12">
      <c r="A98" s="1">
        <v>90</v>
      </c>
      <c r="B98" s="19">
        <f ca="1"/>
        <v>13.268594190461911</v>
      </c>
      <c r="C98" s="20">
        <f ca="1"/>
        <v>13.701291080114839</v>
      </c>
      <c r="D98" s="20">
        <f ca="1"/>
        <v>13.175308037255492</v>
      </c>
      <c r="E98" s="20">
        <f ca="1"/>
        <v>13.805626166541551</v>
      </c>
      <c r="F98" s="21">
        <f ca="1"/>
        <v>14.109637181975842</v>
      </c>
      <c r="G98" s="26">
        <f t="shared" ca="1" si="11"/>
        <v>13.612091331269927</v>
      </c>
      <c r="H98" s="7">
        <f t="shared" ca="1" si="6"/>
        <v>0.17345520068387457</v>
      </c>
      <c r="I98" s="7">
        <f t="shared" si="7"/>
        <v>0.39443514325946161</v>
      </c>
      <c r="J98" s="7" t="b">
        <f t="shared" ca="1" si="8"/>
        <v>1</v>
      </c>
      <c r="K98" s="7">
        <f t="shared" ca="1" si="9"/>
        <v>0.48158884290984444</v>
      </c>
      <c r="L98" s="7" t="b">
        <f t="shared" ca="1" si="10"/>
        <v>1</v>
      </c>
    </row>
    <row r="99" spans="1:12">
      <c r="A99" s="1">
        <v>91</v>
      </c>
      <c r="B99" s="19">
        <f ca="1"/>
        <v>12.583006924513505</v>
      </c>
      <c r="C99" s="20">
        <f ca="1"/>
        <v>13.807747810902653</v>
      </c>
      <c r="D99" s="20">
        <f ca="1"/>
        <v>13.313277936421713</v>
      </c>
      <c r="E99" s="20">
        <f ca="1"/>
        <v>13.281530087816272</v>
      </c>
      <c r="F99" s="21">
        <f ca="1"/>
        <v>13.194202444417824</v>
      </c>
      <c r="G99" s="26">
        <f t="shared" ca="1" si="11"/>
        <v>13.235953040814394</v>
      </c>
      <c r="H99" s="7">
        <f t="shared" ca="1" si="6"/>
        <v>0.19533143741935935</v>
      </c>
      <c r="I99" s="7">
        <f t="shared" si="7"/>
        <v>0.39443514325946161</v>
      </c>
      <c r="J99" s="7" t="b">
        <f t="shared" ca="1" si="8"/>
        <v>1</v>
      </c>
      <c r="K99" s="7">
        <f t="shared" ca="1" si="9"/>
        <v>0.54232701331422928</v>
      </c>
      <c r="L99" s="7" t="b">
        <f t="shared" ca="1" si="10"/>
        <v>1</v>
      </c>
    </row>
    <row r="100" spans="1:12">
      <c r="A100" s="1">
        <v>92</v>
      </c>
      <c r="B100" s="19">
        <f ca="1"/>
        <v>12.500229336766498</v>
      </c>
      <c r="C100" s="20">
        <f ca="1"/>
        <v>13.255539869301282</v>
      </c>
      <c r="D100" s="20">
        <f ca="1"/>
        <v>13.102105845908417</v>
      </c>
      <c r="E100" s="20">
        <f ca="1"/>
        <v>13.894116981754802</v>
      </c>
      <c r="F100" s="21">
        <f ca="1"/>
        <v>12.507565506956212</v>
      </c>
      <c r="G100" s="26">
        <f t="shared" ca="1" si="11"/>
        <v>13.051911508137442</v>
      </c>
      <c r="H100" s="7">
        <f t="shared" ca="1" si="6"/>
        <v>0.26018837675962153</v>
      </c>
      <c r="I100" s="7">
        <f t="shared" si="7"/>
        <v>0.39443514325946161</v>
      </c>
      <c r="J100" s="7" t="b">
        <f t="shared" ca="1" si="8"/>
        <v>1</v>
      </c>
      <c r="K100" s="7">
        <f t="shared" ca="1" si="9"/>
        <v>0.72239874508361035</v>
      </c>
      <c r="L100" s="7" t="b">
        <f t="shared" ca="1" si="10"/>
        <v>1</v>
      </c>
    </row>
    <row r="101" spans="1:12">
      <c r="A101" s="1">
        <v>93</v>
      </c>
      <c r="B101" s="19">
        <f ca="1"/>
        <v>13.509360216926833</v>
      </c>
      <c r="C101" s="20">
        <f ca="1"/>
        <v>13.510849085677</v>
      </c>
      <c r="D101" s="20">
        <f ca="1"/>
        <v>13.42228139798887</v>
      </c>
      <c r="E101" s="20">
        <f ca="1"/>
        <v>11.867156166494819</v>
      </c>
      <c r="F101" s="21">
        <f ca="1"/>
        <v>13.202564880919667</v>
      </c>
      <c r="G101" s="26">
        <f t="shared" ca="1" si="11"/>
        <v>13.102442349601437</v>
      </c>
      <c r="H101" s="7">
        <f t="shared" ca="1" si="6"/>
        <v>0.31389741199519372</v>
      </c>
      <c r="I101" s="7">
        <f t="shared" si="7"/>
        <v>0.39443514325946161</v>
      </c>
      <c r="J101" s="7" t="b">
        <f t="shared" ca="1" si="8"/>
        <v>1</v>
      </c>
      <c r="K101" s="7">
        <f t="shared" ca="1" si="9"/>
        <v>0.87151893306831063</v>
      </c>
      <c r="L101" s="7" t="b">
        <f t="shared" ca="1" si="10"/>
        <v>1</v>
      </c>
    </row>
    <row r="102" spans="1:12">
      <c r="A102" s="1">
        <v>94</v>
      </c>
      <c r="B102" s="19">
        <f ca="1"/>
        <v>13.223395627216917</v>
      </c>
      <c r="C102" s="20">
        <f ca="1"/>
        <v>13.243755251832047</v>
      </c>
      <c r="D102" s="20">
        <f ca="1"/>
        <v>13.356508767594599</v>
      </c>
      <c r="E102" s="20">
        <f ca="1"/>
        <v>13.304451410393193</v>
      </c>
      <c r="F102" s="21">
        <f ca="1"/>
        <v>12.781717058248576</v>
      </c>
      <c r="G102" s="26">
        <f t="shared" ca="1" si="11"/>
        <v>13.181965623057067</v>
      </c>
      <c r="H102" s="7">
        <f t="shared" ca="1" si="6"/>
        <v>0.10276219988509694</v>
      </c>
      <c r="I102" s="7">
        <f t="shared" si="7"/>
        <v>0.39443514325946161</v>
      </c>
      <c r="J102" s="7" t="b">
        <f t="shared" ca="1" si="8"/>
        <v>1</v>
      </c>
      <c r="K102" s="7">
        <f t="shared" ca="1" si="9"/>
        <v>0.28531360687033458</v>
      </c>
      <c r="L102" s="7" t="b">
        <f t="shared" ca="1" si="10"/>
        <v>1</v>
      </c>
    </row>
    <row r="103" spans="1:12">
      <c r="A103" s="1">
        <v>95</v>
      </c>
      <c r="B103" s="19">
        <f ca="1"/>
        <v>13.681123064834702</v>
      </c>
      <c r="C103" s="20">
        <f ca="1"/>
        <v>13.012204611878524</v>
      </c>
      <c r="D103" s="20">
        <f ca="1"/>
        <v>13.378568192521335</v>
      </c>
      <c r="E103" s="20">
        <f ca="1"/>
        <v>12.622461202737616</v>
      </c>
      <c r="F103" s="21">
        <f ca="1"/>
        <v>13.939305587323355</v>
      </c>
      <c r="G103" s="26">
        <f t="shared" ca="1" si="11"/>
        <v>13.326732531859108</v>
      </c>
      <c r="H103" s="7">
        <f t="shared" ca="1" si="6"/>
        <v>0.23435563267496737</v>
      </c>
      <c r="I103" s="7">
        <f t="shared" si="7"/>
        <v>0.39443514325946161</v>
      </c>
      <c r="J103" s="7" t="b">
        <f t="shared" ca="1" si="8"/>
        <v>1</v>
      </c>
      <c r="K103" s="7">
        <f t="shared" ca="1" si="9"/>
        <v>0.65067554921594506</v>
      </c>
      <c r="L103" s="7" t="b">
        <f t="shared" ca="1" si="10"/>
        <v>1</v>
      </c>
    </row>
    <row r="104" spans="1:12">
      <c r="A104" s="1">
        <v>96</v>
      </c>
      <c r="B104" s="19">
        <f ca="1"/>
        <v>12.939985790249258</v>
      </c>
      <c r="C104" s="20">
        <f ca="1"/>
        <v>12.679070779798044</v>
      </c>
      <c r="D104" s="20">
        <f ca="1"/>
        <v>13.631284852071213</v>
      </c>
      <c r="E104" s="20">
        <f ca="1"/>
        <v>13.228793179706928</v>
      </c>
      <c r="F104" s="21">
        <f ca="1"/>
        <v>12.891167422451904</v>
      </c>
      <c r="G104" s="26">
        <f t="shared" ca="1" si="11"/>
        <v>13.074060404855469</v>
      </c>
      <c r="H104" s="7">
        <f t="shared" ca="1" si="6"/>
        <v>0.16460315388615784</v>
      </c>
      <c r="I104" s="7">
        <f t="shared" si="7"/>
        <v>0.39443514325946161</v>
      </c>
      <c r="J104" s="7" t="b">
        <f t="shared" ca="1" si="8"/>
        <v>1</v>
      </c>
      <c r="K104" s="7">
        <f t="shared" ca="1" si="9"/>
        <v>0.45701162090734204</v>
      </c>
      <c r="L104" s="7" t="b">
        <f t="shared" ca="1" si="10"/>
        <v>1</v>
      </c>
    </row>
    <row r="105" spans="1:12">
      <c r="A105" s="1">
        <v>97</v>
      </c>
      <c r="B105" s="19">
        <f ca="1"/>
        <v>14.018540695491353</v>
      </c>
      <c r="C105" s="20">
        <f ca="1"/>
        <v>13.361302655401097</v>
      </c>
      <c r="D105" s="20">
        <f ca="1"/>
        <v>13.510686556788251</v>
      </c>
      <c r="E105" s="20">
        <f ca="1"/>
        <v>13.0633642639876</v>
      </c>
      <c r="F105" s="21">
        <f ca="1"/>
        <v>13.280841848255919</v>
      </c>
      <c r="G105" s="26">
        <f t="shared" ca="1" si="11"/>
        <v>13.446947203984845</v>
      </c>
      <c r="H105" s="7">
        <f t="shared" ca="1" si="6"/>
        <v>0.16013176986302172</v>
      </c>
      <c r="I105" s="7">
        <f t="shared" si="7"/>
        <v>0.39443514325946161</v>
      </c>
      <c r="J105" s="7" t="b">
        <f t="shared" ca="1" si="8"/>
        <v>1</v>
      </c>
      <c r="K105" s="7">
        <f t="shared" ca="1" si="9"/>
        <v>0.44459706862284609</v>
      </c>
      <c r="L105" s="7" t="b">
        <f t="shared" ca="1" si="10"/>
        <v>1</v>
      </c>
    </row>
    <row r="106" spans="1:12">
      <c r="A106" s="1">
        <v>98</v>
      </c>
      <c r="B106" s="19">
        <f ca="1"/>
        <v>14.173460734950808</v>
      </c>
      <c r="C106" s="20">
        <f ca="1"/>
        <v>12.731091998746177</v>
      </c>
      <c r="D106" s="20">
        <f ca="1"/>
        <v>12.538810110720132</v>
      </c>
      <c r="E106" s="20">
        <f ca="1"/>
        <v>13.066920923033232</v>
      </c>
      <c r="F106" s="21">
        <f ca="1"/>
        <v>13.542534327444082</v>
      </c>
      <c r="G106" s="26">
        <f t="shared" ca="1" si="11"/>
        <v>13.210563618978886</v>
      </c>
      <c r="H106" s="7">
        <f t="shared" ca="1" si="6"/>
        <v>0.29488594759592979</v>
      </c>
      <c r="I106" s="7">
        <f t="shared" si="7"/>
        <v>0.39443514325946161</v>
      </c>
      <c r="J106" s="7" t="b">
        <f t="shared" ca="1" si="8"/>
        <v>1</v>
      </c>
      <c r="K106" s="7">
        <f t="shared" ca="1" si="9"/>
        <v>0.81873464579433219</v>
      </c>
      <c r="L106" s="7" t="b">
        <f t="shared" ca="1" si="10"/>
        <v>1</v>
      </c>
    </row>
    <row r="107" spans="1:12">
      <c r="A107" s="1">
        <v>99</v>
      </c>
      <c r="B107" s="19">
        <f ca="1"/>
        <v>13.254109911519127</v>
      </c>
      <c r="C107" s="20">
        <f ca="1"/>
        <v>13.981094002439132</v>
      </c>
      <c r="D107" s="20">
        <f ca="1"/>
        <v>13.796455702007705</v>
      </c>
      <c r="E107" s="20">
        <f ca="1"/>
        <v>12.895116972655728</v>
      </c>
      <c r="F107" s="21">
        <f ca="1"/>
        <v>13.192205829936769</v>
      </c>
      <c r="G107" s="26">
        <f t="shared" ca="1" si="11"/>
        <v>13.423796483711692</v>
      </c>
      <c r="H107" s="7">
        <f t="shared" ca="1" si="6"/>
        <v>0.20141812312568708</v>
      </c>
      <c r="I107" s="7">
        <f t="shared" si="7"/>
        <v>0.39443514325946161</v>
      </c>
      <c r="J107" s="7" t="b">
        <f t="shared" ca="1" si="8"/>
        <v>1</v>
      </c>
      <c r="K107" s="7">
        <f t="shared" ca="1" si="9"/>
        <v>0.5592263620504403</v>
      </c>
      <c r="L107" s="7" t="b">
        <f t="shared" ca="1" si="10"/>
        <v>1</v>
      </c>
    </row>
    <row r="108" spans="1:12">
      <c r="A108" s="1">
        <v>100</v>
      </c>
      <c r="B108" s="19">
        <f ca="1"/>
        <v>13.894319490180429</v>
      </c>
      <c r="C108" s="20">
        <f ca="1"/>
        <v>13.775348905723554</v>
      </c>
      <c r="D108" s="20">
        <f ca="1"/>
        <v>13.130773512065312</v>
      </c>
      <c r="E108" s="20">
        <f ca="1"/>
        <v>13.716689298100061</v>
      </c>
      <c r="F108" s="21">
        <f ca="1"/>
        <v>14.070695422434861</v>
      </c>
      <c r="G108" s="26">
        <f t="shared" ca="1" si="11"/>
        <v>13.717565325700843</v>
      </c>
      <c r="H108" s="7">
        <f t="shared" ca="1" si="6"/>
        <v>0.15868321303378741</v>
      </c>
      <c r="I108" s="7">
        <f t="shared" si="7"/>
        <v>0.39443514325946161</v>
      </c>
      <c r="J108" s="7" t="b">
        <f t="shared" ca="1" si="8"/>
        <v>0</v>
      </c>
      <c r="K108" s="7">
        <f t="shared" ca="1" si="9"/>
        <v>0.44057523010471766</v>
      </c>
      <c r="L108" s="7" t="b">
        <f t="shared" ca="1" si="10"/>
        <v>1</v>
      </c>
    </row>
    <row r="109" spans="1:12">
      <c r="A109" s="1">
        <v>101</v>
      </c>
      <c r="B109" s="19">
        <f ca="1"/>
        <v>13.428450865305203</v>
      </c>
      <c r="C109" s="20">
        <f ca="1"/>
        <v>13.591837072061182</v>
      </c>
      <c r="D109" s="20">
        <f ca="1"/>
        <v>12.833376921936066</v>
      </c>
      <c r="E109" s="20">
        <f ca="1"/>
        <v>13.272889516578491</v>
      </c>
      <c r="F109" s="21">
        <f ca="1"/>
        <v>13.581218312993819</v>
      </c>
      <c r="G109" s="26">
        <f t="shared" ca="1" si="11"/>
        <v>13.341554537774954</v>
      </c>
      <c r="H109" s="7">
        <f t="shared" ca="1" si="6"/>
        <v>0.13974806228258524</v>
      </c>
      <c r="I109" s="7">
        <f t="shared" si="7"/>
        <v>0.39443514325946161</v>
      </c>
      <c r="J109" s="7" t="b">
        <f t="shared" ca="1" si="8"/>
        <v>1</v>
      </c>
      <c r="K109" s="7">
        <f t="shared" ca="1" si="9"/>
        <v>0.38800282348536008</v>
      </c>
      <c r="L109" s="7" t="b">
        <f t="shared" ca="1" si="10"/>
        <v>1</v>
      </c>
    </row>
    <row r="110" spans="1:12">
      <c r="A110" s="1">
        <v>102</v>
      </c>
      <c r="B110" s="19">
        <f ca="1"/>
        <v>13.07604775573307</v>
      </c>
      <c r="C110" s="20">
        <f ca="1"/>
        <v>12.969188240492665</v>
      </c>
      <c r="D110" s="20">
        <f ca="1"/>
        <v>13.237174646356179</v>
      </c>
      <c r="E110" s="20">
        <f ca="1"/>
        <v>13.452711541339179</v>
      </c>
      <c r="F110" s="21">
        <f ca="1"/>
        <v>13.135070155716456</v>
      </c>
      <c r="G110" s="26">
        <f t="shared" ca="1" si="11"/>
        <v>13.174038467927511</v>
      </c>
      <c r="H110" s="7">
        <f t="shared" ca="1" si="6"/>
        <v>8.2075935445275805E-2</v>
      </c>
      <c r="I110" s="7">
        <f t="shared" si="7"/>
        <v>0.39443514325946161</v>
      </c>
      <c r="J110" s="7" t="b">
        <f t="shared" ca="1" si="8"/>
        <v>1</v>
      </c>
      <c r="K110" s="7">
        <f t="shared" ca="1" si="9"/>
        <v>0.22787932922156603</v>
      </c>
      <c r="L110" s="7" t="b">
        <f t="shared" ca="1" si="10"/>
        <v>1</v>
      </c>
    </row>
    <row r="111" spans="1:12">
      <c r="A111" s="1">
        <v>103</v>
      </c>
      <c r="B111" s="19">
        <f ca="1"/>
        <v>13.110290530323709</v>
      </c>
      <c r="C111" s="20">
        <f ca="1"/>
        <v>13.640891425421657</v>
      </c>
      <c r="D111" s="20">
        <f ca="1"/>
        <v>13.366560963802062</v>
      </c>
      <c r="E111" s="20">
        <f ca="1"/>
        <v>12.670609091116445</v>
      </c>
      <c r="F111" s="21">
        <f ca="1"/>
        <v>13.142918405676257</v>
      </c>
      <c r="G111" s="26">
        <f t="shared" ca="1" si="11"/>
        <v>13.186254083268025</v>
      </c>
      <c r="H111" s="7">
        <f t="shared" ca="1" si="6"/>
        <v>0.16011618973540725</v>
      </c>
      <c r="I111" s="7">
        <f t="shared" si="7"/>
        <v>0.39443514325946161</v>
      </c>
      <c r="J111" s="7" t="b">
        <f t="shared" ca="1" si="8"/>
        <v>1</v>
      </c>
      <c r="K111" s="7">
        <f t="shared" ca="1" si="9"/>
        <v>0.44455381125379256</v>
      </c>
      <c r="L111" s="7" t="b">
        <f t="shared" ca="1" si="10"/>
        <v>1</v>
      </c>
    </row>
    <row r="112" spans="1:12">
      <c r="A112" s="1">
        <v>104</v>
      </c>
      <c r="B112" s="19">
        <f ca="1"/>
        <v>13.126269894455216</v>
      </c>
      <c r="C112" s="20">
        <f ca="1"/>
        <v>12.823752136289606</v>
      </c>
      <c r="D112" s="20">
        <f ca="1"/>
        <v>13.617983208040108</v>
      </c>
      <c r="E112" s="20">
        <f ca="1"/>
        <v>13.002737802713341</v>
      </c>
      <c r="F112" s="21">
        <f ca="1"/>
        <v>13.399867573419392</v>
      </c>
      <c r="G112" s="26">
        <f t="shared" ca="1" si="11"/>
        <v>13.194122122983533</v>
      </c>
      <c r="H112" s="7">
        <f t="shared" ca="1" si="6"/>
        <v>0.14149120463929798</v>
      </c>
      <c r="I112" s="7">
        <f t="shared" si="7"/>
        <v>0.39443514325946161</v>
      </c>
      <c r="J112" s="7" t="b">
        <f t="shared" ca="1" si="8"/>
        <v>1</v>
      </c>
      <c r="K112" s="7">
        <f t="shared" ca="1" si="9"/>
        <v>0.39284256254931815</v>
      </c>
      <c r="L112" s="7" t="b">
        <f t="shared" ca="1" si="10"/>
        <v>1</v>
      </c>
    </row>
    <row r="113" spans="1:12">
      <c r="A113" s="1">
        <v>105</v>
      </c>
      <c r="B113" s="19">
        <f ca="1"/>
        <v>12.881025683277675</v>
      </c>
      <c r="C113" s="20">
        <f ca="1"/>
        <v>13.257129652696729</v>
      </c>
      <c r="D113" s="20">
        <f ca="1"/>
        <v>13.431816962311363</v>
      </c>
      <c r="E113" s="20">
        <f ca="1"/>
        <v>12.950052640603943</v>
      </c>
      <c r="F113" s="21">
        <f ca="1"/>
        <v>14.130370873371268</v>
      </c>
      <c r="G113" s="26">
        <f t="shared" ca="1" si="11"/>
        <v>13.330079162452193</v>
      </c>
      <c r="H113" s="7">
        <f t="shared" ca="1" si="6"/>
        <v>0.22385354787520617</v>
      </c>
      <c r="I113" s="7">
        <f t="shared" si="7"/>
        <v>0.39443514325946161</v>
      </c>
      <c r="J113" s="7" t="b">
        <f t="shared" ca="1" si="8"/>
        <v>1</v>
      </c>
      <c r="K113" s="7">
        <f t="shared" ca="1" si="9"/>
        <v>0.62151708727927601</v>
      </c>
      <c r="L113" s="7" t="b">
        <f t="shared" ca="1" si="10"/>
        <v>1</v>
      </c>
    </row>
    <row r="114" spans="1:12">
      <c r="A114" s="1">
        <v>106</v>
      </c>
      <c r="B114" s="19">
        <f ca="1"/>
        <v>13.699905990568283</v>
      </c>
      <c r="C114" s="20">
        <f ca="1"/>
        <v>14.091520987283896</v>
      </c>
      <c r="D114" s="20">
        <f ca="1"/>
        <v>13.466116172771009</v>
      </c>
      <c r="E114" s="20">
        <f ca="1"/>
        <v>14.113565542399691</v>
      </c>
      <c r="F114" s="21">
        <f ca="1"/>
        <v>13.554573352606194</v>
      </c>
      <c r="G114" s="26">
        <f t="shared" ca="1" si="11"/>
        <v>13.785136409125816</v>
      </c>
      <c r="H114" s="7">
        <f t="shared" ca="1" si="6"/>
        <v>0.13489526748540376</v>
      </c>
      <c r="I114" s="7">
        <f t="shared" si="7"/>
        <v>0.39443514325946161</v>
      </c>
      <c r="J114" s="7" t="b">
        <f t="shared" ca="1" si="8"/>
        <v>0</v>
      </c>
      <c r="K114" s="7">
        <f t="shared" ca="1" si="9"/>
        <v>0.37452930512419624</v>
      </c>
      <c r="L114" s="7" t="b">
        <f t="shared" ca="1" si="10"/>
        <v>0</v>
      </c>
    </row>
    <row r="115" spans="1:12">
      <c r="A115" s="1">
        <v>107</v>
      </c>
      <c r="B115" s="19">
        <f ca="1"/>
        <v>12.895006305017946</v>
      </c>
      <c r="C115" s="20">
        <f ca="1"/>
        <v>12.693075423344849</v>
      </c>
      <c r="D115" s="20">
        <f ca="1"/>
        <v>12.603191037110316</v>
      </c>
      <c r="E115" s="20">
        <f ca="1"/>
        <v>12.943023466962337</v>
      </c>
      <c r="F115" s="21">
        <f ca="1"/>
        <v>12.81128549466294</v>
      </c>
      <c r="G115" s="26">
        <f t="shared" ca="1" si="11"/>
        <v>12.789116345419677</v>
      </c>
      <c r="H115" s="7">
        <f t="shared" ca="1" si="6"/>
        <v>6.2922029435784441E-2</v>
      </c>
      <c r="I115" s="7">
        <f t="shared" si="7"/>
        <v>0.39443514325946161</v>
      </c>
      <c r="J115" s="7" t="b">
        <f t="shared" ca="1" si="8"/>
        <v>0</v>
      </c>
      <c r="K115" s="7">
        <f t="shared" ca="1" si="9"/>
        <v>0.17469956063609515</v>
      </c>
      <c r="L115" s="7" t="b">
        <f t="shared" ca="1" si="10"/>
        <v>0</v>
      </c>
    </row>
    <row r="116" spans="1:12">
      <c r="A116" s="1">
        <v>108</v>
      </c>
      <c r="B116" s="19">
        <f ca="1"/>
        <v>12.535376394173181</v>
      </c>
      <c r="C116" s="20">
        <f ca="1"/>
        <v>13.086483275278406</v>
      </c>
      <c r="D116" s="20">
        <f ca="1"/>
        <v>13.812030780624053</v>
      </c>
      <c r="E116" s="20">
        <f ca="1"/>
        <v>13.34460382723184</v>
      </c>
      <c r="F116" s="21">
        <f ca="1"/>
        <v>13.103480893834895</v>
      </c>
      <c r="G116" s="26">
        <f t="shared" ca="1" si="11"/>
        <v>13.176395034228474</v>
      </c>
      <c r="H116" s="7">
        <f t="shared" ca="1" si="6"/>
        <v>0.2069580263368252</v>
      </c>
      <c r="I116" s="7">
        <f t="shared" si="7"/>
        <v>0.39443514325946161</v>
      </c>
      <c r="J116" s="7" t="b">
        <f t="shared" ca="1" si="8"/>
        <v>1</v>
      </c>
      <c r="K116" s="7">
        <f t="shared" ca="1" si="9"/>
        <v>0.57460759920427429</v>
      </c>
      <c r="L116" s="7" t="b">
        <f t="shared" ca="1" si="10"/>
        <v>1</v>
      </c>
    </row>
    <row r="117" spans="1:12">
      <c r="A117" s="1">
        <v>109</v>
      </c>
      <c r="B117" s="19">
        <f ca="1"/>
        <v>13.013210070525448</v>
      </c>
      <c r="C117" s="20">
        <f ca="1"/>
        <v>13.959661869160385</v>
      </c>
      <c r="D117" s="20">
        <f ca="1"/>
        <v>13.673072255450665</v>
      </c>
      <c r="E117" s="20">
        <f ca="1"/>
        <v>13.874044729327201</v>
      </c>
      <c r="F117" s="21">
        <f ca="1"/>
        <v>13.607090777490724</v>
      </c>
      <c r="G117" s="26">
        <f t="shared" ca="1" si="11"/>
        <v>13.625415940390884</v>
      </c>
      <c r="H117" s="7">
        <f t="shared" ca="1" si="6"/>
        <v>0.16597282588499482</v>
      </c>
      <c r="I117" s="7">
        <f t="shared" si="7"/>
        <v>0.39443514325946161</v>
      </c>
      <c r="J117" s="7" t="b">
        <f t="shared" ca="1" si="8"/>
        <v>1</v>
      </c>
      <c r="K117" s="7">
        <f t="shared" ca="1" si="9"/>
        <v>0.46081444002423944</v>
      </c>
      <c r="L117" s="7" t="b">
        <f t="shared" ca="1" si="10"/>
        <v>1</v>
      </c>
    </row>
    <row r="118" spans="1:12">
      <c r="A118" s="1">
        <v>110</v>
      </c>
      <c r="B118" s="19">
        <f ca="1"/>
        <v>13.166258075684471</v>
      </c>
      <c r="C118" s="20">
        <f ca="1"/>
        <v>13.740542297423485</v>
      </c>
      <c r="D118" s="20">
        <f ca="1"/>
        <v>12.82469550581407</v>
      </c>
      <c r="E118" s="20">
        <f ca="1"/>
        <v>13.252558721350864</v>
      </c>
      <c r="F118" s="21">
        <f ca="1"/>
        <v>13.803360281625549</v>
      </c>
      <c r="G118" s="26">
        <f t="shared" ca="1" si="11"/>
        <v>13.357482976379689</v>
      </c>
      <c r="H118" s="7">
        <f t="shared" ca="1" si="6"/>
        <v>0.18398091823648502</v>
      </c>
      <c r="I118" s="7">
        <f t="shared" si="7"/>
        <v>0.39443514325946161</v>
      </c>
      <c r="J118" s="7" t="b">
        <f t="shared" ca="1" si="8"/>
        <v>1</v>
      </c>
      <c r="K118" s="7">
        <f t="shared" ca="1" si="9"/>
        <v>0.51081291988748423</v>
      </c>
      <c r="L118" s="7" t="b">
        <f t="shared" ca="1" si="10"/>
        <v>1</v>
      </c>
    </row>
    <row r="119" spans="1:12">
      <c r="A119" s="1">
        <v>111</v>
      </c>
      <c r="B119" s="19">
        <f ca="1"/>
        <v>13.239077343353141</v>
      </c>
      <c r="C119" s="20">
        <f ca="1"/>
        <v>13.153242911823002</v>
      </c>
      <c r="D119" s="20">
        <f ca="1"/>
        <v>13.825760037526486</v>
      </c>
      <c r="E119" s="20">
        <f ca="1"/>
        <v>13.28764379348506</v>
      </c>
      <c r="F119" s="21">
        <f ca="1"/>
        <v>13.619143477171118</v>
      </c>
      <c r="G119" s="26">
        <f t="shared" ca="1" si="11"/>
        <v>13.424973512671761</v>
      </c>
      <c r="H119" s="7">
        <f t="shared" ca="1" si="6"/>
        <v>0.12759039356387125</v>
      </c>
      <c r="I119" s="7">
        <f t="shared" si="7"/>
        <v>0.39443514325946161</v>
      </c>
      <c r="J119" s="7" t="b">
        <f t="shared" ca="1" si="8"/>
        <v>1</v>
      </c>
      <c r="K119" s="7">
        <f t="shared" ca="1" si="9"/>
        <v>0.35424772368067031</v>
      </c>
      <c r="L119" s="7" t="b">
        <f t="shared" ca="1" si="10"/>
        <v>1</v>
      </c>
    </row>
    <row r="120" spans="1:12">
      <c r="A120" s="1">
        <v>112</v>
      </c>
      <c r="B120" s="19">
        <f ca="1"/>
        <v>13.810651839030838</v>
      </c>
      <c r="C120" s="20">
        <f ca="1"/>
        <v>12.689880311797188</v>
      </c>
      <c r="D120" s="20">
        <f ca="1"/>
        <v>12.581235868464733</v>
      </c>
      <c r="E120" s="20">
        <f ca="1"/>
        <v>13.504101180358358</v>
      </c>
      <c r="F120" s="21">
        <f ca="1"/>
        <v>13.369740675280729</v>
      </c>
      <c r="G120" s="26">
        <f t="shared" ca="1" si="11"/>
        <v>13.191121974986368</v>
      </c>
      <c r="H120" s="7">
        <f t="shared" ca="1" si="6"/>
        <v>0.23842002258387021</v>
      </c>
      <c r="I120" s="7">
        <f t="shared" si="7"/>
        <v>0.39443514325946161</v>
      </c>
      <c r="J120" s="7" t="b">
        <f t="shared" ca="1" si="8"/>
        <v>1</v>
      </c>
      <c r="K120" s="7">
        <f t="shared" ca="1" si="9"/>
        <v>0.66196010468413369</v>
      </c>
      <c r="L120" s="7" t="b">
        <f t="shared" ca="1" si="10"/>
        <v>1</v>
      </c>
    </row>
    <row r="121" spans="1:12">
      <c r="A121" s="1">
        <v>113</v>
      </c>
      <c r="B121" s="19">
        <f ca="1"/>
        <v>12.868946429229805</v>
      </c>
      <c r="C121" s="20">
        <f ca="1"/>
        <v>13.267131959024029</v>
      </c>
      <c r="D121" s="20">
        <f ca="1"/>
        <v>13.502830222367409</v>
      </c>
      <c r="E121" s="20">
        <f ca="1"/>
        <v>13.84488807221671</v>
      </c>
      <c r="F121" s="21">
        <f ca="1"/>
        <v>13.266757384806803</v>
      </c>
      <c r="G121" s="26">
        <f t="shared" ca="1" si="11"/>
        <v>13.350110813528952</v>
      </c>
      <c r="H121" s="7">
        <f t="shared" ca="1" si="6"/>
        <v>0.16023111474417279</v>
      </c>
      <c r="I121" s="7">
        <f t="shared" si="7"/>
        <v>0.39443514325946161</v>
      </c>
      <c r="J121" s="7" t="b">
        <f t="shared" ca="1" si="8"/>
        <v>1</v>
      </c>
      <c r="K121" s="7">
        <f t="shared" ca="1" si="9"/>
        <v>0.44487289423184445</v>
      </c>
      <c r="L121" s="7" t="b">
        <f t="shared" ca="1" si="10"/>
        <v>1</v>
      </c>
    </row>
    <row r="122" spans="1:12">
      <c r="A122" s="1">
        <v>114</v>
      </c>
      <c r="B122" s="19">
        <f ca="1"/>
        <v>13.500851232428817</v>
      </c>
      <c r="C122" s="20">
        <f ca="1"/>
        <v>12.496844641766227</v>
      </c>
      <c r="D122" s="20">
        <f ca="1"/>
        <v>14.04462989887671</v>
      </c>
      <c r="E122" s="20">
        <f ca="1"/>
        <v>13.703963063030937</v>
      </c>
      <c r="F122" s="21">
        <f ca="1"/>
        <v>13.260787302058892</v>
      </c>
      <c r="G122" s="26">
        <f t="shared" ca="1" si="11"/>
        <v>13.401415227632317</v>
      </c>
      <c r="H122" s="7">
        <f t="shared" ca="1" si="6"/>
        <v>0.26011266629323521</v>
      </c>
      <c r="I122" s="7">
        <f t="shared" si="7"/>
        <v>0.39443514325946161</v>
      </c>
      <c r="J122" s="7" t="b">
        <f t="shared" ca="1" si="8"/>
        <v>1</v>
      </c>
      <c r="K122" s="7">
        <f t="shared" ca="1" si="9"/>
        <v>0.72218853912979986</v>
      </c>
      <c r="L122" s="7" t="b">
        <f t="shared" ca="1" si="10"/>
        <v>1</v>
      </c>
    </row>
    <row r="123" spans="1:12">
      <c r="A123" s="1">
        <v>115</v>
      </c>
      <c r="B123" s="19">
        <f ca="1"/>
        <v>13.424855520569087</v>
      </c>
      <c r="C123" s="20">
        <f ca="1"/>
        <v>13.378717904441441</v>
      </c>
      <c r="D123" s="20">
        <f ca="1"/>
        <v>13.138275466307467</v>
      </c>
      <c r="E123" s="20">
        <f ca="1"/>
        <v>13.473841963411898</v>
      </c>
      <c r="F123" s="21">
        <f ca="1"/>
        <v>13.371848743492073</v>
      </c>
      <c r="G123" s="26">
        <f t="shared" ca="1" si="11"/>
        <v>13.357507919644394</v>
      </c>
      <c r="H123" s="7">
        <f t="shared" ca="1" si="6"/>
        <v>5.7787412283930868E-2</v>
      </c>
      <c r="I123" s="7">
        <f t="shared" si="7"/>
        <v>0.39443514325946161</v>
      </c>
      <c r="J123" s="7" t="b">
        <f t="shared" ca="1" si="8"/>
        <v>1</v>
      </c>
      <c r="K123" s="7">
        <f t="shared" ca="1" si="9"/>
        <v>0.16044357797776668</v>
      </c>
      <c r="L123" s="7" t="b">
        <f t="shared" ca="1" si="10"/>
        <v>1</v>
      </c>
    </row>
    <row r="124" spans="1:12">
      <c r="A124" s="1">
        <v>116</v>
      </c>
      <c r="B124" s="19">
        <f ca="1"/>
        <v>13.025969048704996</v>
      </c>
      <c r="C124" s="20">
        <f ca="1"/>
        <v>13.397549309957942</v>
      </c>
      <c r="D124" s="20">
        <f ca="1"/>
        <v>13.256305975301645</v>
      </c>
      <c r="E124" s="20">
        <f ca="1"/>
        <v>13.280713758137148</v>
      </c>
      <c r="F124" s="21">
        <f ca="1"/>
        <v>12.301778242301198</v>
      </c>
      <c r="G124" s="26">
        <f t="shared" ca="1" si="11"/>
        <v>13.052463266880585</v>
      </c>
      <c r="H124" s="7">
        <f t="shared" ca="1" si="6"/>
        <v>0.19709952605049219</v>
      </c>
      <c r="I124" s="7">
        <f t="shared" si="7"/>
        <v>0.39443514325946161</v>
      </c>
      <c r="J124" s="7" t="b">
        <f t="shared" ca="1" si="8"/>
        <v>1</v>
      </c>
      <c r="K124" s="7">
        <f t="shared" ca="1" si="9"/>
        <v>0.54723601433969393</v>
      </c>
      <c r="L124" s="7" t="b">
        <f t="shared" ca="1" si="10"/>
        <v>1</v>
      </c>
    </row>
    <row r="125" spans="1:12">
      <c r="A125" s="1">
        <v>117</v>
      </c>
      <c r="B125" s="19">
        <f ca="1"/>
        <v>13.578020692762488</v>
      </c>
      <c r="C125" s="20">
        <f ca="1"/>
        <v>13.255392038160263</v>
      </c>
      <c r="D125" s="20">
        <f ca="1"/>
        <v>14.064536897821132</v>
      </c>
      <c r="E125" s="20">
        <f ca="1"/>
        <v>13.874159344299361</v>
      </c>
      <c r="F125" s="21">
        <f ca="1"/>
        <v>13.999067258890818</v>
      </c>
      <c r="G125" s="26">
        <f t="shared" ca="1" si="11"/>
        <v>13.754235246386813</v>
      </c>
      <c r="H125" s="7">
        <f t="shared" ca="1" si="6"/>
        <v>0.15008459844243552</v>
      </c>
      <c r="I125" s="7">
        <f t="shared" si="7"/>
        <v>0.39443514325946161</v>
      </c>
      <c r="J125" s="7" t="b">
        <f t="shared" ca="1" si="8"/>
        <v>0</v>
      </c>
      <c r="K125" s="7">
        <f t="shared" ca="1" si="9"/>
        <v>0.4167016487110764</v>
      </c>
      <c r="L125" s="7" t="b">
        <f t="shared" ca="1" si="10"/>
        <v>0</v>
      </c>
    </row>
    <row r="126" spans="1:12">
      <c r="A126" s="1">
        <v>118</v>
      </c>
      <c r="B126" s="19">
        <f ca="1"/>
        <v>13.544541974789713</v>
      </c>
      <c r="C126" s="20">
        <f ca="1"/>
        <v>13.523690285350153</v>
      </c>
      <c r="D126" s="20">
        <f ca="1"/>
        <v>13.563607523540506</v>
      </c>
      <c r="E126" s="20">
        <f ca="1"/>
        <v>13.533148833090495</v>
      </c>
      <c r="F126" s="21">
        <f ca="1"/>
        <v>12.872186246906278</v>
      </c>
      <c r="G126" s="26">
        <f t="shared" ca="1" si="11"/>
        <v>13.407434972735427</v>
      </c>
      <c r="H126" s="7">
        <f t="shared" ca="1" si="6"/>
        <v>0.13397736124725099</v>
      </c>
      <c r="I126" s="7">
        <f t="shared" si="7"/>
        <v>0.39443514325946161</v>
      </c>
      <c r="J126" s="7" t="b">
        <f t="shared" ca="1" si="8"/>
        <v>1</v>
      </c>
      <c r="K126" s="7">
        <f t="shared" ca="1" si="9"/>
        <v>0.3719807888422465</v>
      </c>
      <c r="L126" s="7" t="b">
        <f t="shared" ca="1" si="10"/>
        <v>1</v>
      </c>
    </row>
    <row r="127" spans="1:12">
      <c r="A127" s="1">
        <v>119</v>
      </c>
      <c r="B127" s="19">
        <f ca="1"/>
        <v>13.530235880692493</v>
      </c>
      <c r="C127" s="20">
        <f ca="1"/>
        <v>13.261185244774799</v>
      </c>
      <c r="D127" s="20">
        <f ca="1"/>
        <v>13.094536130948702</v>
      </c>
      <c r="E127" s="20">
        <f ca="1"/>
        <v>13.546629404761722</v>
      </c>
      <c r="F127" s="21">
        <f ca="1"/>
        <v>13.345931261291248</v>
      </c>
      <c r="G127" s="26">
        <f t="shared" ca="1" si="11"/>
        <v>13.355703584493792</v>
      </c>
      <c r="H127" s="7">
        <f t="shared" ca="1" si="6"/>
        <v>8.4897539686556722E-2</v>
      </c>
      <c r="I127" s="7">
        <f t="shared" si="7"/>
        <v>0.39443514325946161</v>
      </c>
      <c r="J127" s="7" t="b">
        <f t="shared" ca="1" si="8"/>
        <v>1</v>
      </c>
      <c r="K127" s="7">
        <f t="shared" ca="1" si="9"/>
        <v>0.23571335850607578</v>
      </c>
      <c r="L127" s="7" t="b">
        <f t="shared" ca="1" si="10"/>
        <v>1</v>
      </c>
    </row>
    <row r="128" spans="1:12">
      <c r="A128" s="1">
        <v>120</v>
      </c>
      <c r="B128" s="19">
        <f ca="1"/>
        <v>12.710161895791895</v>
      </c>
      <c r="C128" s="20">
        <f ca="1"/>
        <v>13.114137516648809</v>
      </c>
      <c r="D128" s="20">
        <f ca="1"/>
        <v>13.085893674705368</v>
      </c>
      <c r="E128" s="20">
        <f ca="1"/>
        <v>13.078692238408335</v>
      </c>
      <c r="F128" s="21">
        <f ca="1"/>
        <v>12.325900575928191</v>
      </c>
      <c r="G128" s="26">
        <f t="shared" ca="1" si="11"/>
        <v>12.862957180296519</v>
      </c>
      <c r="H128" s="7">
        <f t="shared" ca="1" si="6"/>
        <v>0.15347802000129401</v>
      </c>
      <c r="I128" s="7">
        <f t="shared" si="7"/>
        <v>0.39443514325946161</v>
      </c>
      <c r="J128" s="7" t="b">
        <f t="shared" ca="1" si="8"/>
        <v>0</v>
      </c>
      <c r="K128" s="7">
        <f t="shared" ca="1" si="9"/>
        <v>0.42612329738804172</v>
      </c>
      <c r="L128" s="7" t="b">
        <f t="shared" ca="1" si="10"/>
        <v>0</v>
      </c>
    </row>
    <row r="129" spans="1:12">
      <c r="A129" s="1">
        <v>121</v>
      </c>
      <c r="B129" s="19">
        <f ca="1"/>
        <v>13.344764996331206</v>
      </c>
      <c r="C129" s="20">
        <f ca="1"/>
        <v>12.974526286362808</v>
      </c>
      <c r="D129" s="20">
        <f ca="1"/>
        <v>13.057641822228467</v>
      </c>
      <c r="E129" s="20">
        <f ca="1"/>
        <v>12.634344760992256</v>
      </c>
      <c r="F129" s="21">
        <f ca="1"/>
        <v>13.565361775368777</v>
      </c>
      <c r="G129" s="26">
        <f t="shared" ca="1" si="11"/>
        <v>13.115327928256701</v>
      </c>
      <c r="H129" s="7">
        <f t="shared" ca="1" si="6"/>
        <v>0.15963543280449569</v>
      </c>
      <c r="I129" s="7">
        <f t="shared" si="7"/>
        <v>0.39443514325946161</v>
      </c>
      <c r="J129" s="7" t="b">
        <f t="shared" ca="1" si="8"/>
        <v>1</v>
      </c>
      <c r="K129" s="7">
        <f t="shared" ca="1" si="9"/>
        <v>0.44321901602617325</v>
      </c>
      <c r="L129" s="7" t="b">
        <f t="shared" ca="1" si="10"/>
        <v>1</v>
      </c>
    </row>
    <row r="130" spans="1:12">
      <c r="A130" s="1">
        <v>122</v>
      </c>
      <c r="B130" s="19">
        <f ca="1"/>
        <v>13.820096626221751</v>
      </c>
      <c r="C130" s="20">
        <f ca="1"/>
        <v>13.553829221431975</v>
      </c>
      <c r="D130" s="20">
        <f ca="1"/>
        <v>13.661595674176311</v>
      </c>
      <c r="E130" s="20">
        <f ca="1"/>
        <v>13.413177669677403</v>
      </c>
      <c r="F130" s="21">
        <f ca="1"/>
        <v>13.114629758482572</v>
      </c>
      <c r="G130" s="26">
        <f t="shared" ca="1" si="11"/>
        <v>13.512665789998001</v>
      </c>
      <c r="H130" s="7">
        <f t="shared" ca="1" si="6"/>
        <v>0.11973279125191572</v>
      </c>
      <c r="I130" s="7">
        <f t="shared" si="7"/>
        <v>0.39443514325946161</v>
      </c>
      <c r="J130" s="7" t="b">
        <f t="shared" ca="1" si="8"/>
        <v>1</v>
      </c>
      <c r="K130" s="7">
        <f t="shared" ca="1" si="9"/>
        <v>0.3324315222030505</v>
      </c>
      <c r="L130" s="7" t="b">
        <f t="shared" ca="1" si="10"/>
        <v>1</v>
      </c>
    </row>
    <row r="131" spans="1:12">
      <c r="A131" s="1">
        <v>123</v>
      </c>
      <c r="B131" s="19">
        <f ca="1"/>
        <v>12.813342877791831</v>
      </c>
      <c r="C131" s="20">
        <f ca="1"/>
        <v>12.798267373998121</v>
      </c>
      <c r="D131" s="20">
        <f ca="1"/>
        <v>13.431688720875249</v>
      </c>
      <c r="E131" s="20">
        <f ca="1"/>
        <v>13.300154577364873</v>
      </c>
      <c r="F131" s="21">
        <f ca="1"/>
        <v>13.40736953695655</v>
      </c>
      <c r="G131" s="26">
        <f t="shared" ca="1" si="11"/>
        <v>13.150164617397323</v>
      </c>
      <c r="H131" s="7">
        <f t="shared" ca="1" si="6"/>
        <v>0.14233547234586549</v>
      </c>
      <c r="I131" s="7">
        <f t="shared" si="7"/>
        <v>0.39443514325946161</v>
      </c>
      <c r="J131" s="7" t="b">
        <f t="shared" ca="1" si="8"/>
        <v>1</v>
      </c>
      <c r="K131" s="7">
        <f t="shared" ca="1" si="9"/>
        <v>0.39518662549069405</v>
      </c>
      <c r="L131" s="7" t="b">
        <f t="shared" ca="1" si="10"/>
        <v>1</v>
      </c>
    </row>
    <row r="132" spans="1:12">
      <c r="A132" s="1">
        <v>124</v>
      </c>
      <c r="B132" s="19">
        <f ca="1"/>
        <v>13.073513107793397</v>
      </c>
      <c r="C132" s="20">
        <f ca="1"/>
        <v>13.3774568347577</v>
      </c>
      <c r="D132" s="20">
        <f ca="1"/>
        <v>14.111714069571757</v>
      </c>
      <c r="E132" s="20">
        <f ca="1"/>
        <v>13.220636872151561</v>
      </c>
      <c r="F132" s="21">
        <f ca="1"/>
        <v>12.965251889468453</v>
      </c>
      <c r="G132" s="26">
        <f t="shared" ca="1" si="11"/>
        <v>13.349714554748573</v>
      </c>
      <c r="H132" s="7">
        <f t="shared" ca="1" si="6"/>
        <v>0.20275264771759632</v>
      </c>
      <c r="I132" s="7">
        <f t="shared" si="7"/>
        <v>0.39443514325946161</v>
      </c>
      <c r="J132" s="7" t="b">
        <f t="shared" ca="1" si="8"/>
        <v>1</v>
      </c>
      <c r="K132" s="7">
        <f t="shared" ca="1" si="9"/>
        <v>0.56293159632141276</v>
      </c>
      <c r="L132" s="7" t="b">
        <f t="shared" ca="1" si="10"/>
        <v>1</v>
      </c>
    </row>
    <row r="133" spans="1:12">
      <c r="A133" s="1">
        <v>125</v>
      </c>
      <c r="B133" s="19">
        <f ca="1"/>
        <v>13.556063577711473</v>
      </c>
      <c r="C133" s="20">
        <f ca="1"/>
        <v>13.055447659137895</v>
      </c>
      <c r="D133" s="20">
        <f ca="1"/>
        <v>13.97042837346754</v>
      </c>
      <c r="E133" s="20">
        <f ca="1"/>
        <v>12.942413993949003</v>
      </c>
      <c r="F133" s="21">
        <f ca="1"/>
        <v>13.821239905389131</v>
      </c>
      <c r="G133" s="26">
        <f t="shared" ca="1" si="11"/>
        <v>13.469118701931009</v>
      </c>
      <c r="H133" s="7">
        <f t="shared" ca="1" si="6"/>
        <v>0.20388743477484</v>
      </c>
      <c r="I133" s="7">
        <f t="shared" si="7"/>
        <v>0.39443514325946161</v>
      </c>
      <c r="J133" s="7" t="b">
        <f t="shared" ca="1" si="8"/>
        <v>1</v>
      </c>
      <c r="K133" s="7">
        <f t="shared" ca="1" si="9"/>
        <v>0.5660822702919388</v>
      </c>
      <c r="L133" s="7" t="b">
        <f t="shared" ca="1" si="10"/>
        <v>1</v>
      </c>
    </row>
    <row r="134" spans="1:12">
      <c r="A134" s="1">
        <v>126</v>
      </c>
      <c r="B134" s="19">
        <f ca="1"/>
        <v>13.364567281980314</v>
      </c>
      <c r="C134" s="20">
        <f ca="1"/>
        <v>13.887412076481928</v>
      </c>
      <c r="D134" s="20">
        <f ca="1"/>
        <v>13.727328831245639</v>
      </c>
      <c r="E134" s="20">
        <f ca="1"/>
        <v>13.966292855683617</v>
      </c>
      <c r="F134" s="21">
        <f ca="1"/>
        <v>12.953184925446219</v>
      </c>
      <c r="G134" s="26">
        <f t="shared" ca="1" si="11"/>
        <v>13.579757194167545</v>
      </c>
      <c r="H134" s="7">
        <f t="shared" ca="1" si="6"/>
        <v>0.18771497523415526</v>
      </c>
      <c r="I134" s="7">
        <f t="shared" si="7"/>
        <v>0.39443514325946161</v>
      </c>
      <c r="J134" s="7" t="b">
        <f t="shared" ca="1" si="8"/>
        <v>1</v>
      </c>
      <c r="K134" s="7">
        <f t="shared" ca="1" si="9"/>
        <v>0.52118032416119531</v>
      </c>
      <c r="L134" s="7" t="b">
        <f t="shared" ca="1" si="10"/>
        <v>1</v>
      </c>
    </row>
    <row r="135" spans="1:12">
      <c r="A135" s="1">
        <v>127</v>
      </c>
      <c r="B135" s="19">
        <f ca="1"/>
        <v>12.949353087925628</v>
      </c>
      <c r="C135" s="20">
        <f ca="1"/>
        <v>13.187357076974733</v>
      </c>
      <c r="D135" s="20">
        <f ca="1"/>
        <v>13.3984109392548</v>
      </c>
      <c r="E135" s="20">
        <f ca="1"/>
        <v>13.325338611727792</v>
      </c>
      <c r="F135" s="21">
        <f ca="1"/>
        <v>14.475757818997961</v>
      </c>
      <c r="G135" s="26">
        <f t="shared" ca="1" si="11"/>
        <v>13.467243506976184</v>
      </c>
      <c r="H135" s="7">
        <f t="shared" ca="1" si="6"/>
        <v>0.26348841901216941</v>
      </c>
      <c r="I135" s="7">
        <f t="shared" si="7"/>
        <v>0.39443514325946161</v>
      </c>
      <c r="J135" s="7" t="b">
        <f t="shared" ca="1" si="8"/>
        <v>1</v>
      </c>
      <c r="K135" s="7">
        <f t="shared" ca="1" si="9"/>
        <v>0.73156113124264288</v>
      </c>
      <c r="L135" s="7" t="b">
        <f t="shared" ca="1" si="10"/>
        <v>1</v>
      </c>
    </row>
    <row r="136" spans="1:12">
      <c r="A136" s="1">
        <v>128</v>
      </c>
      <c r="B136" s="19">
        <f ca="1"/>
        <v>13.404810987439655</v>
      </c>
      <c r="C136" s="20">
        <f ca="1"/>
        <v>13.373915737279185</v>
      </c>
      <c r="D136" s="20">
        <f ca="1"/>
        <v>13.910374255757725</v>
      </c>
      <c r="E136" s="20">
        <f ca="1"/>
        <v>13.532364434540996</v>
      </c>
      <c r="F136" s="21">
        <f ca="1"/>
        <v>13.327658236123197</v>
      </c>
      <c r="G136" s="26">
        <f t="shared" ca="1" si="11"/>
        <v>13.509824730228152</v>
      </c>
      <c r="H136" s="7">
        <f t="shared" ca="1" si="6"/>
        <v>0.10574302170493761</v>
      </c>
      <c r="I136" s="7">
        <f t="shared" si="7"/>
        <v>0.39443514325946161</v>
      </c>
      <c r="J136" s="7" t="b">
        <f t="shared" ca="1" si="8"/>
        <v>1</v>
      </c>
      <c r="K136" s="7">
        <f t="shared" ca="1" si="9"/>
        <v>0.29358969502149801</v>
      </c>
      <c r="L136" s="7" t="b">
        <f t="shared" ca="1" si="10"/>
        <v>1</v>
      </c>
    </row>
    <row r="137" spans="1:12">
      <c r="A137" s="1">
        <v>129</v>
      </c>
      <c r="B137" s="19">
        <f ca="1"/>
        <v>13.181986734398341</v>
      </c>
      <c r="C137" s="20">
        <f ca="1"/>
        <v>13.249502310278169</v>
      </c>
      <c r="D137" s="20">
        <f ca="1"/>
        <v>13.105396989039463</v>
      </c>
      <c r="E137" s="20">
        <f ca="1"/>
        <v>13.179700767772774</v>
      </c>
      <c r="F137" s="21">
        <f ca="1"/>
        <v>14.271561588773954</v>
      </c>
      <c r="G137" s="26">
        <f t="shared" ca="1" si="11"/>
        <v>13.397629678052539</v>
      </c>
      <c r="H137" s="7">
        <f t="shared" ref="H137:H200" ca="1" si="12">_xlfn.STDEV.S(B137:F137)/SQRT(n)</f>
        <v>0.21966947162411232</v>
      </c>
      <c r="I137" s="7">
        <f t="shared" ref="I137:I200" si="13">z_crit*$B$4</f>
        <v>0.39443514325946161</v>
      </c>
      <c r="J137" s="7" t="b">
        <f t="shared" ref="J137:J200" ca="1" si="14">ABS($G137-PopMean)&lt;I137</f>
        <v>1</v>
      </c>
      <c r="K137" s="7">
        <f t="shared" ref="K137:K200" ca="1" si="15">t_crit*H137</f>
        <v>0.60990022925215215</v>
      </c>
      <c r="L137" s="7" t="b">
        <f t="shared" ref="L137:L200" ca="1" si="16">ABS(G137-PopMean)&lt;K137</f>
        <v>1</v>
      </c>
    </row>
    <row r="138" spans="1:12">
      <c r="A138" s="1">
        <v>130</v>
      </c>
      <c r="B138" s="19">
        <f ca="1"/>
        <v>13.746325782441103</v>
      </c>
      <c r="C138" s="20">
        <f ca="1"/>
        <v>13.625419821996573</v>
      </c>
      <c r="D138" s="20">
        <f ca="1"/>
        <v>13.465254744841088</v>
      </c>
      <c r="E138" s="20">
        <f ca="1"/>
        <v>13.294594020372493</v>
      </c>
      <c r="F138" s="21">
        <f ca="1"/>
        <v>12.515031789022311</v>
      </c>
      <c r="G138" s="26">
        <f t="shared" ref="G138:G201" ca="1" si="17">AVERAGE(B138:F138)</f>
        <v>13.329325231734714</v>
      </c>
      <c r="H138" s="7">
        <f t="shared" ca="1" si="12"/>
        <v>0.21729224170368006</v>
      </c>
      <c r="I138" s="7">
        <f t="shared" si="13"/>
        <v>0.39443514325946161</v>
      </c>
      <c r="J138" s="7" t="b">
        <f t="shared" ca="1" si="14"/>
        <v>1</v>
      </c>
      <c r="K138" s="7">
        <f t="shared" ca="1" si="15"/>
        <v>0.60329998087563819</v>
      </c>
      <c r="L138" s="7" t="b">
        <f t="shared" ca="1" si="16"/>
        <v>1</v>
      </c>
    </row>
    <row r="139" spans="1:12">
      <c r="A139" s="1">
        <v>131</v>
      </c>
      <c r="B139" s="19">
        <f ca="1"/>
        <v>13.05360759311125</v>
      </c>
      <c r="C139" s="20">
        <f ca="1"/>
        <v>12.562831438711363</v>
      </c>
      <c r="D139" s="20">
        <f ca="1"/>
        <v>14.010879181381197</v>
      </c>
      <c r="E139" s="20">
        <f ca="1"/>
        <v>13.421115765759234</v>
      </c>
      <c r="F139" s="21">
        <f ca="1"/>
        <v>13.083068426831511</v>
      </c>
      <c r="G139" s="26">
        <f t="shared" ca="1" si="17"/>
        <v>13.226300481158912</v>
      </c>
      <c r="H139" s="7">
        <f t="shared" ca="1" si="12"/>
        <v>0.23917003963830336</v>
      </c>
      <c r="I139" s="7">
        <f t="shared" si="13"/>
        <v>0.39443514325946161</v>
      </c>
      <c r="J139" s="7" t="b">
        <f t="shared" ca="1" si="14"/>
        <v>1</v>
      </c>
      <c r="K139" s="7">
        <f t="shared" ca="1" si="15"/>
        <v>0.66404248586372949</v>
      </c>
      <c r="L139" s="7" t="b">
        <f t="shared" ca="1" si="16"/>
        <v>1</v>
      </c>
    </row>
    <row r="140" spans="1:12">
      <c r="A140" s="1">
        <v>132</v>
      </c>
      <c r="B140" s="19">
        <f ca="1"/>
        <v>13.616735640610127</v>
      </c>
      <c r="C140" s="20">
        <f ca="1"/>
        <v>13.420707804328018</v>
      </c>
      <c r="D140" s="20">
        <f ca="1"/>
        <v>12.948942085939789</v>
      </c>
      <c r="E140" s="20">
        <f ca="1"/>
        <v>13.56643051329543</v>
      </c>
      <c r="F140" s="21">
        <f ca="1"/>
        <v>13.923312066752318</v>
      </c>
      <c r="G140" s="26">
        <f t="shared" ca="1" si="17"/>
        <v>13.495225622185137</v>
      </c>
      <c r="H140" s="7">
        <f t="shared" ca="1" si="12"/>
        <v>0.15922804907878976</v>
      </c>
      <c r="I140" s="7">
        <f t="shared" si="13"/>
        <v>0.39443514325946161</v>
      </c>
      <c r="J140" s="7" t="b">
        <f t="shared" ca="1" si="14"/>
        <v>1</v>
      </c>
      <c r="K140" s="7">
        <f t="shared" ca="1" si="15"/>
        <v>0.4420879374749998</v>
      </c>
      <c r="L140" s="7" t="b">
        <f t="shared" ca="1" si="16"/>
        <v>1</v>
      </c>
    </row>
    <row r="141" spans="1:12">
      <c r="A141" s="1">
        <v>133</v>
      </c>
      <c r="B141" s="19">
        <f ca="1"/>
        <v>13.167024150501659</v>
      </c>
      <c r="C141" s="20">
        <f ca="1"/>
        <v>12.939830071498251</v>
      </c>
      <c r="D141" s="20">
        <f ca="1"/>
        <v>13.011601005777461</v>
      </c>
      <c r="E141" s="20">
        <f ca="1"/>
        <v>12.436595439042684</v>
      </c>
      <c r="F141" s="21">
        <f ca="1"/>
        <v>13.045794820036658</v>
      </c>
      <c r="G141" s="26">
        <f t="shared" ca="1" si="17"/>
        <v>12.920169097371343</v>
      </c>
      <c r="H141" s="7">
        <f t="shared" ca="1" si="12"/>
        <v>0.12635447563480295</v>
      </c>
      <c r="I141" s="7">
        <f t="shared" si="13"/>
        <v>0.39443514325946161</v>
      </c>
      <c r="J141" s="7" t="b">
        <f t="shared" ca="1" si="14"/>
        <v>1</v>
      </c>
      <c r="K141" s="7">
        <f t="shared" ca="1" si="15"/>
        <v>0.35081626539608246</v>
      </c>
      <c r="L141" s="7" t="b">
        <f t="shared" ca="1" si="16"/>
        <v>0</v>
      </c>
    </row>
    <row r="142" spans="1:12">
      <c r="A142" s="1">
        <v>134</v>
      </c>
      <c r="B142" s="19">
        <f ca="1"/>
        <v>13.63987527958534</v>
      </c>
      <c r="C142" s="20">
        <f ca="1"/>
        <v>13.676014807325792</v>
      </c>
      <c r="D142" s="20">
        <f ca="1"/>
        <v>12.961942119523082</v>
      </c>
      <c r="E142" s="20">
        <f ca="1"/>
        <v>13.230901095558581</v>
      </c>
      <c r="F142" s="21">
        <f ca="1"/>
        <v>13.606269301936889</v>
      </c>
      <c r="G142" s="26">
        <f t="shared" ca="1" si="17"/>
        <v>13.423000520785937</v>
      </c>
      <c r="H142" s="7">
        <f t="shared" ca="1" si="12"/>
        <v>0.14037723727333207</v>
      </c>
      <c r="I142" s="7">
        <f t="shared" si="13"/>
        <v>0.39443514325946161</v>
      </c>
      <c r="J142" s="7" t="b">
        <f t="shared" ca="1" si="14"/>
        <v>1</v>
      </c>
      <c r="K142" s="7">
        <f t="shared" ca="1" si="15"/>
        <v>0.38974969330873199</v>
      </c>
      <c r="L142" s="7" t="b">
        <f t="shared" ca="1" si="16"/>
        <v>1</v>
      </c>
    </row>
    <row r="143" spans="1:12">
      <c r="A143" s="1">
        <v>135</v>
      </c>
      <c r="B143" s="19">
        <f ca="1"/>
        <v>13.409816291113085</v>
      </c>
      <c r="C143" s="20">
        <f ca="1"/>
        <v>12.995580924522848</v>
      </c>
      <c r="D143" s="20">
        <f ca="1"/>
        <v>13.854675622844168</v>
      </c>
      <c r="E143" s="20">
        <f ca="1"/>
        <v>14.091470492296509</v>
      </c>
      <c r="F143" s="21">
        <f ca="1"/>
        <v>13.315741259468432</v>
      </c>
      <c r="G143" s="26">
        <f t="shared" ca="1" si="17"/>
        <v>13.533456918049007</v>
      </c>
      <c r="H143" s="7">
        <f t="shared" ca="1" si="12"/>
        <v>0.19577516471539319</v>
      </c>
      <c r="I143" s="7">
        <f t="shared" si="13"/>
        <v>0.39443514325946161</v>
      </c>
      <c r="J143" s="7" t="b">
        <f t="shared" ca="1" si="14"/>
        <v>1</v>
      </c>
      <c r="K143" s="7">
        <f t="shared" ca="1" si="15"/>
        <v>0.54355899779334504</v>
      </c>
      <c r="L143" s="7" t="b">
        <f t="shared" ca="1" si="16"/>
        <v>1</v>
      </c>
    </row>
    <row r="144" spans="1:12">
      <c r="A144" s="1">
        <v>136</v>
      </c>
      <c r="B144" s="19">
        <f ca="1"/>
        <v>12.277078734366738</v>
      </c>
      <c r="C144" s="20">
        <f ca="1"/>
        <v>13.092878349608704</v>
      </c>
      <c r="D144" s="20">
        <f ca="1"/>
        <v>13.688491083434869</v>
      </c>
      <c r="E144" s="20">
        <f ca="1"/>
        <v>12.540171335488225</v>
      </c>
      <c r="F144" s="21">
        <f ca="1"/>
        <v>12.374880688021413</v>
      </c>
      <c r="G144" s="26">
        <f t="shared" ca="1" si="17"/>
        <v>12.79470003818399</v>
      </c>
      <c r="H144" s="7">
        <f t="shared" ca="1" si="12"/>
        <v>0.26426669288875032</v>
      </c>
      <c r="I144" s="7">
        <f t="shared" si="13"/>
        <v>0.39443514325946161</v>
      </c>
      <c r="J144" s="7" t="b">
        <f t="shared" ca="1" si="14"/>
        <v>0</v>
      </c>
      <c r="K144" s="7">
        <f t="shared" ca="1" si="15"/>
        <v>0.73372196593777927</v>
      </c>
      <c r="L144" s="7" t="b">
        <f t="shared" ca="1" si="16"/>
        <v>1</v>
      </c>
    </row>
    <row r="145" spans="1:12">
      <c r="A145" s="1">
        <v>137</v>
      </c>
      <c r="B145" s="19">
        <f ca="1"/>
        <v>12.056359063671433</v>
      </c>
      <c r="C145" s="20">
        <f ca="1"/>
        <v>13.74294699645897</v>
      </c>
      <c r="D145" s="20">
        <f ca="1"/>
        <v>12.745103348662736</v>
      </c>
      <c r="E145" s="20">
        <f ca="1"/>
        <v>13.287241824154174</v>
      </c>
      <c r="F145" s="21">
        <f ca="1"/>
        <v>12.750580248371339</v>
      </c>
      <c r="G145" s="26">
        <f t="shared" ca="1" si="17"/>
        <v>12.916446296263732</v>
      </c>
      <c r="H145" s="7">
        <f t="shared" ca="1" si="12"/>
        <v>0.28436004731071923</v>
      </c>
      <c r="I145" s="7">
        <f t="shared" si="13"/>
        <v>0.39443514325946161</v>
      </c>
      <c r="J145" s="7" t="b">
        <f t="shared" ca="1" si="14"/>
        <v>1</v>
      </c>
      <c r="K145" s="7">
        <f t="shared" ca="1" si="15"/>
        <v>0.7895100614696593</v>
      </c>
      <c r="L145" s="7" t="b">
        <f t="shared" ca="1" si="16"/>
        <v>1</v>
      </c>
    </row>
    <row r="146" spans="1:12">
      <c r="A146" s="1">
        <v>138</v>
      </c>
      <c r="B146" s="19">
        <f ca="1"/>
        <v>13.159537775916814</v>
      </c>
      <c r="C146" s="20">
        <f ca="1"/>
        <v>13.791792135387384</v>
      </c>
      <c r="D146" s="20">
        <f ca="1"/>
        <v>13.120466565992059</v>
      </c>
      <c r="E146" s="20">
        <f ca="1"/>
        <v>13.14091461700742</v>
      </c>
      <c r="F146" s="21">
        <f ca="1"/>
        <v>13.157037585894791</v>
      </c>
      <c r="G146" s="26">
        <f t="shared" ca="1" si="17"/>
        <v>13.273949736039693</v>
      </c>
      <c r="H146" s="7">
        <f t="shared" ca="1" si="12"/>
        <v>0.12964851029160321</v>
      </c>
      <c r="I146" s="7">
        <f t="shared" si="13"/>
        <v>0.39443514325946161</v>
      </c>
      <c r="J146" s="7" t="b">
        <f t="shared" ca="1" si="14"/>
        <v>1</v>
      </c>
      <c r="K146" s="7">
        <f t="shared" ca="1" si="15"/>
        <v>0.35996197179530742</v>
      </c>
      <c r="L146" s="7" t="b">
        <f t="shared" ca="1" si="16"/>
        <v>1</v>
      </c>
    </row>
    <row r="147" spans="1:12">
      <c r="A147" s="1">
        <v>139</v>
      </c>
      <c r="B147" s="19">
        <f ca="1"/>
        <v>12.641368287727817</v>
      </c>
      <c r="C147" s="20">
        <f ca="1"/>
        <v>12.507997973350665</v>
      </c>
      <c r="D147" s="20">
        <f ca="1"/>
        <v>12.99454016281055</v>
      </c>
      <c r="E147" s="20">
        <f ca="1"/>
        <v>13.522849387037565</v>
      </c>
      <c r="F147" s="21">
        <f ca="1"/>
        <v>13.167718266384131</v>
      </c>
      <c r="G147" s="26">
        <f t="shared" ca="1" si="17"/>
        <v>12.966894815462146</v>
      </c>
      <c r="H147" s="7">
        <f t="shared" ca="1" si="12"/>
        <v>0.18258335648197721</v>
      </c>
      <c r="I147" s="7">
        <f t="shared" si="13"/>
        <v>0.39443514325946161</v>
      </c>
      <c r="J147" s="7" t="b">
        <f t="shared" ca="1" si="14"/>
        <v>1</v>
      </c>
      <c r="K147" s="7">
        <f t="shared" ca="1" si="15"/>
        <v>0.50693266639496937</v>
      </c>
      <c r="L147" s="7" t="b">
        <f t="shared" ca="1" si="16"/>
        <v>1</v>
      </c>
    </row>
    <row r="148" spans="1:12">
      <c r="A148" s="1">
        <v>140</v>
      </c>
      <c r="B148" s="19">
        <f ca="1"/>
        <v>13.514401510531563</v>
      </c>
      <c r="C148" s="20">
        <f ca="1"/>
        <v>13.417376670465824</v>
      </c>
      <c r="D148" s="20">
        <f ca="1"/>
        <v>13.576442501611407</v>
      </c>
      <c r="E148" s="20">
        <f ca="1"/>
        <v>13.271181673040115</v>
      </c>
      <c r="F148" s="21">
        <f ca="1"/>
        <v>13.034925533070005</v>
      </c>
      <c r="G148" s="26">
        <f t="shared" ca="1" si="17"/>
        <v>13.362865577743785</v>
      </c>
      <c r="H148" s="7">
        <f t="shared" ca="1" si="12"/>
        <v>9.682466417362906E-2</v>
      </c>
      <c r="I148" s="7">
        <f t="shared" si="13"/>
        <v>0.39443514325946161</v>
      </c>
      <c r="J148" s="7" t="b">
        <f t="shared" ca="1" si="14"/>
        <v>1</v>
      </c>
      <c r="K148" s="7">
        <f t="shared" ca="1" si="15"/>
        <v>0.26882836490729251</v>
      </c>
      <c r="L148" s="7" t="b">
        <f t="shared" ca="1" si="16"/>
        <v>1</v>
      </c>
    </row>
    <row r="149" spans="1:12">
      <c r="A149" s="1">
        <v>141</v>
      </c>
      <c r="B149" s="19">
        <f ca="1"/>
        <v>13.230237551736256</v>
      </c>
      <c r="C149" s="20">
        <f ca="1"/>
        <v>12.609414951738826</v>
      </c>
      <c r="D149" s="20">
        <f ca="1"/>
        <v>13.883721364983527</v>
      </c>
      <c r="E149" s="20">
        <f ca="1"/>
        <v>13.23784627766927</v>
      </c>
      <c r="F149" s="21">
        <f ca="1"/>
        <v>12.90371193790314</v>
      </c>
      <c r="G149" s="26">
        <f t="shared" ca="1" si="17"/>
        <v>13.172986416806202</v>
      </c>
      <c r="H149" s="7">
        <f t="shared" ca="1" si="12"/>
        <v>0.21245590151714849</v>
      </c>
      <c r="I149" s="7">
        <f t="shared" si="13"/>
        <v>0.39443514325946161</v>
      </c>
      <c r="J149" s="7" t="b">
        <f t="shared" ca="1" si="14"/>
        <v>1</v>
      </c>
      <c r="K149" s="7">
        <f t="shared" ca="1" si="15"/>
        <v>0.58987214783767128</v>
      </c>
      <c r="L149" s="7" t="b">
        <f t="shared" ca="1" si="16"/>
        <v>1</v>
      </c>
    </row>
    <row r="150" spans="1:12">
      <c r="A150" s="1">
        <v>142</v>
      </c>
      <c r="B150" s="19">
        <f ca="1"/>
        <v>13.383998830147101</v>
      </c>
      <c r="C150" s="20">
        <f ca="1"/>
        <v>13.639738333657668</v>
      </c>
      <c r="D150" s="20">
        <f ca="1"/>
        <v>12.757063356908054</v>
      </c>
      <c r="E150" s="20">
        <f ca="1"/>
        <v>13.269248362841305</v>
      </c>
      <c r="F150" s="21">
        <f ca="1"/>
        <v>12.326438563545187</v>
      </c>
      <c r="G150" s="26">
        <f t="shared" ca="1" si="17"/>
        <v>13.075297489419862</v>
      </c>
      <c r="H150" s="7">
        <f t="shared" ca="1" si="12"/>
        <v>0.23596287628240784</v>
      </c>
      <c r="I150" s="7">
        <f t="shared" si="13"/>
        <v>0.39443514325946161</v>
      </c>
      <c r="J150" s="7" t="b">
        <f t="shared" ca="1" si="14"/>
        <v>1</v>
      </c>
      <c r="K150" s="7">
        <f t="shared" ca="1" si="15"/>
        <v>0.6551379728626836</v>
      </c>
      <c r="L150" s="7" t="b">
        <f t="shared" ca="1" si="16"/>
        <v>1</v>
      </c>
    </row>
    <row r="151" spans="1:12">
      <c r="A151" s="1">
        <v>143</v>
      </c>
      <c r="B151" s="19">
        <f ca="1"/>
        <v>13.462557191705217</v>
      </c>
      <c r="C151" s="20">
        <f ca="1"/>
        <v>13.70533416273282</v>
      </c>
      <c r="D151" s="20">
        <f ca="1"/>
        <v>12.597964210362505</v>
      </c>
      <c r="E151" s="20">
        <f ca="1"/>
        <v>13.61112543401674</v>
      </c>
      <c r="F151" s="21">
        <f ca="1"/>
        <v>13.473496151843058</v>
      </c>
      <c r="G151" s="26">
        <f t="shared" ca="1" si="17"/>
        <v>13.370095430132068</v>
      </c>
      <c r="H151" s="7">
        <f t="shared" ca="1" si="12"/>
        <v>0.19823067090574045</v>
      </c>
      <c r="I151" s="7">
        <f t="shared" si="13"/>
        <v>0.39443514325946161</v>
      </c>
      <c r="J151" s="7" t="b">
        <f t="shared" ca="1" si="14"/>
        <v>1</v>
      </c>
      <c r="K151" s="7">
        <f t="shared" ca="1" si="15"/>
        <v>0.55037657593631761</v>
      </c>
      <c r="L151" s="7" t="b">
        <f t="shared" ca="1" si="16"/>
        <v>1</v>
      </c>
    </row>
    <row r="152" spans="1:12">
      <c r="A152" s="1">
        <v>144</v>
      </c>
      <c r="B152" s="19">
        <f ca="1"/>
        <v>12.388890417788598</v>
      </c>
      <c r="C152" s="20">
        <f ca="1"/>
        <v>13.196749755454773</v>
      </c>
      <c r="D152" s="20">
        <f ca="1"/>
        <v>13.291736239864871</v>
      </c>
      <c r="E152" s="20">
        <f ca="1"/>
        <v>13.259826862837855</v>
      </c>
      <c r="F152" s="21">
        <f ca="1"/>
        <v>14.236284470088641</v>
      </c>
      <c r="G152" s="26">
        <f t="shared" ca="1" si="17"/>
        <v>13.274697549206945</v>
      </c>
      <c r="H152" s="7">
        <f t="shared" ca="1" si="12"/>
        <v>0.29290706660352162</v>
      </c>
      <c r="I152" s="7">
        <f t="shared" si="13"/>
        <v>0.39443514325946161</v>
      </c>
      <c r="J152" s="7" t="b">
        <f t="shared" ca="1" si="14"/>
        <v>1</v>
      </c>
      <c r="K152" s="7">
        <f t="shared" ca="1" si="15"/>
        <v>0.81324039134919157</v>
      </c>
      <c r="L152" s="7" t="b">
        <f t="shared" ca="1" si="16"/>
        <v>1</v>
      </c>
    </row>
    <row r="153" spans="1:12">
      <c r="A153" s="1">
        <v>145</v>
      </c>
      <c r="B153" s="19">
        <f ca="1"/>
        <v>12.40248054955484</v>
      </c>
      <c r="C153" s="20">
        <f ca="1"/>
        <v>13.213317833773926</v>
      </c>
      <c r="D153" s="20">
        <f ca="1"/>
        <v>12.737211033448499</v>
      </c>
      <c r="E153" s="20">
        <f ca="1"/>
        <v>13.189839093047754</v>
      </c>
      <c r="F153" s="21">
        <f ca="1"/>
        <v>12.947124255330145</v>
      </c>
      <c r="G153" s="26">
        <f t="shared" ca="1" si="17"/>
        <v>12.897994553031031</v>
      </c>
      <c r="H153" s="7">
        <f t="shared" ca="1" si="12"/>
        <v>0.15139372549322908</v>
      </c>
      <c r="I153" s="7">
        <f t="shared" si="13"/>
        <v>0.39443514325946161</v>
      </c>
      <c r="J153" s="7" t="b">
        <f t="shared" ca="1" si="14"/>
        <v>0</v>
      </c>
      <c r="K153" s="7">
        <f t="shared" ca="1" si="15"/>
        <v>0.42033636810333419</v>
      </c>
      <c r="L153" s="7" t="b">
        <f t="shared" ca="1" si="16"/>
        <v>1</v>
      </c>
    </row>
    <row r="154" spans="1:12">
      <c r="A154" s="1">
        <v>146</v>
      </c>
      <c r="B154" s="19">
        <f ca="1"/>
        <v>13.171443800452209</v>
      </c>
      <c r="C154" s="20">
        <f ca="1"/>
        <v>14.184956861899501</v>
      </c>
      <c r="D154" s="20">
        <f ca="1"/>
        <v>13.54203270529087</v>
      </c>
      <c r="E154" s="20">
        <f ca="1"/>
        <v>13.330553665145343</v>
      </c>
      <c r="F154" s="21">
        <f ca="1"/>
        <v>12.577628673351818</v>
      </c>
      <c r="G154" s="26">
        <f t="shared" ca="1" si="17"/>
        <v>13.361323141227951</v>
      </c>
      <c r="H154" s="7">
        <f t="shared" ca="1" si="12"/>
        <v>0.2609795390507228</v>
      </c>
      <c r="I154" s="7">
        <f t="shared" si="13"/>
        <v>0.39443514325946161</v>
      </c>
      <c r="J154" s="7" t="b">
        <f t="shared" ca="1" si="14"/>
        <v>1</v>
      </c>
      <c r="K154" s="7">
        <f t="shared" ca="1" si="15"/>
        <v>0.72459536375415556</v>
      </c>
      <c r="L154" s="7" t="b">
        <f t="shared" ca="1" si="16"/>
        <v>1</v>
      </c>
    </row>
    <row r="155" spans="1:12">
      <c r="A155" s="1">
        <v>147</v>
      </c>
      <c r="B155" s="19">
        <f ca="1"/>
        <v>13.617538091823771</v>
      </c>
      <c r="C155" s="20">
        <f ca="1"/>
        <v>13.743951769383591</v>
      </c>
      <c r="D155" s="20">
        <f ca="1"/>
        <v>12.976873762787587</v>
      </c>
      <c r="E155" s="20">
        <f ca="1"/>
        <v>14.064277139507706</v>
      </c>
      <c r="F155" s="21">
        <f ca="1"/>
        <v>12.345455458358343</v>
      </c>
      <c r="G155" s="26">
        <f t="shared" ca="1" si="17"/>
        <v>13.349619244372201</v>
      </c>
      <c r="H155" s="7">
        <f t="shared" ca="1" si="12"/>
        <v>0.3070259483630477</v>
      </c>
      <c r="I155" s="7">
        <f t="shared" si="13"/>
        <v>0.39443514325946161</v>
      </c>
      <c r="J155" s="7" t="b">
        <f t="shared" ca="1" si="14"/>
        <v>1</v>
      </c>
      <c r="K155" s="7">
        <f t="shared" ca="1" si="15"/>
        <v>0.85244069150129409</v>
      </c>
      <c r="L155" s="7" t="b">
        <f t="shared" ca="1" si="16"/>
        <v>1</v>
      </c>
    </row>
    <row r="156" spans="1:12">
      <c r="A156" s="1">
        <v>148</v>
      </c>
      <c r="B156" s="19">
        <f ca="1"/>
        <v>12.305771479196839</v>
      </c>
      <c r="C156" s="20">
        <f ca="1"/>
        <v>13.001926980495627</v>
      </c>
      <c r="D156" s="20">
        <f ca="1"/>
        <v>13.450132231403202</v>
      </c>
      <c r="E156" s="20">
        <f ca="1"/>
        <v>12.828477873317222</v>
      </c>
      <c r="F156" s="21">
        <f ca="1"/>
        <v>12.989981309516294</v>
      </c>
      <c r="G156" s="26">
        <f t="shared" ca="1" si="17"/>
        <v>12.915257974785836</v>
      </c>
      <c r="H156" s="7">
        <f t="shared" ca="1" si="12"/>
        <v>0.18414534178363076</v>
      </c>
      <c r="I156" s="7">
        <f t="shared" si="13"/>
        <v>0.39443514325946161</v>
      </c>
      <c r="J156" s="7" t="b">
        <f t="shared" ca="1" si="14"/>
        <v>1</v>
      </c>
      <c r="K156" s="7">
        <f t="shared" ca="1" si="15"/>
        <v>0.51126943284013626</v>
      </c>
      <c r="L156" s="7" t="b">
        <f t="shared" ca="1" si="16"/>
        <v>1</v>
      </c>
    </row>
    <row r="157" spans="1:12">
      <c r="A157" s="1">
        <v>149</v>
      </c>
      <c r="B157" s="19">
        <f ca="1"/>
        <v>13.375635040022459</v>
      </c>
      <c r="C157" s="20">
        <f ca="1"/>
        <v>13.087258875673658</v>
      </c>
      <c r="D157" s="20">
        <f ca="1"/>
        <v>13.836121890971699</v>
      </c>
      <c r="E157" s="20">
        <f ca="1"/>
        <v>13.329219313935232</v>
      </c>
      <c r="F157" s="21">
        <f ca="1"/>
        <v>13.132952964712162</v>
      </c>
      <c r="G157" s="26">
        <f t="shared" ca="1" si="17"/>
        <v>13.352237617063043</v>
      </c>
      <c r="H157" s="7">
        <f t="shared" ca="1" si="12"/>
        <v>0.13295126256660397</v>
      </c>
      <c r="I157" s="7">
        <f t="shared" si="13"/>
        <v>0.39443514325946161</v>
      </c>
      <c r="J157" s="7" t="b">
        <f t="shared" ca="1" si="14"/>
        <v>1</v>
      </c>
      <c r="K157" s="7">
        <f t="shared" ca="1" si="15"/>
        <v>0.36913188218291415</v>
      </c>
      <c r="L157" s="7" t="b">
        <f t="shared" ca="1" si="16"/>
        <v>1</v>
      </c>
    </row>
    <row r="158" spans="1:12">
      <c r="A158" s="1">
        <v>150</v>
      </c>
      <c r="B158" s="19">
        <f ca="1"/>
        <v>13.509520656055097</v>
      </c>
      <c r="C158" s="20">
        <f ca="1"/>
        <v>12.592970185608342</v>
      </c>
      <c r="D158" s="20">
        <f ca="1"/>
        <v>13.517959236328599</v>
      </c>
      <c r="E158" s="20">
        <f ca="1"/>
        <v>13.668804972408077</v>
      </c>
      <c r="F158" s="21">
        <f ca="1"/>
        <v>12.933326929733511</v>
      </c>
      <c r="G158" s="26">
        <f t="shared" ca="1" si="17"/>
        <v>13.244516396026725</v>
      </c>
      <c r="H158" s="7">
        <f t="shared" ca="1" si="12"/>
        <v>0.20571465541322848</v>
      </c>
      <c r="I158" s="7">
        <f t="shared" si="13"/>
        <v>0.39443514325946161</v>
      </c>
      <c r="J158" s="7" t="b">
        <f t="shared" ca="1" si="14"/>
        <v>1</v>
      </c>
      <c r="K158" s="7">
        <f t="shared" ca="1" si="15"/>
        <v>0.57115544808950891</v>
      </c>
      <c r="L158" s="7" t="b">
        <f t="shared" ca="1" si="16"/>
        <v>1</v>
      </c>
    </row>
    <row r="159" spans="1:12">
      <c r="A159" s="1">
        <v>151</v>
      </c>
      <c r="B159" s="19">
        <f ca="1"/>
        <v>13.584161130375323</v>
      </c>
      <c r="C159" s="20">
        <f ca="1"/>
        <v>13.088276500214983</v>
      </c>
      <c r="D159" s="20">
        <f ca="1"/>
        <v>12.995298495663455</v>
      </c>
      <c r="E159" s="20">
        <f ca="1"/>
        <v>13.299191478734093</v>
      </c>
      <c r="F159" s="21">
        <f ca="1"/>
        <v>13.426544216990271</v>
      </c>
      <c r="G159" s="26">
        <f t="shared" ca="1" si="17"/>
        <v>13.278694364395625</v>
      </c>
      <c r="H159" s="7">
        <f t="shared" ca="1" si="12"/>
        <v>0.10774085509687979</v>
      </c>
      <c r="I159" s="7">
        <f t="shared" si="13"/>
        <v>0.39443514325946161</v>
      </c>
      <c r="J159" s="7" t="b">
        <f t="shared" ca="1" si="14"/>
        <v>1</v>
      </c>
      <c r="K159" s="7">
        <f t="shared" ca="1" si="15"/>
        <v>0.29913656976355657</v>
      </c>
      <c r="L159" s="7" t="b">
        <f t="shared" ca="1" si="16"/>
        <v>1</v>
      </c>
    </row>
    <row r="160" spans="1:12">
      <c r="A160" s="1">
        <v>152</v>
      </c>
      <c r="B160" s="19">
        <f ca="1"/>
        <v>13.645020984261254</v>
      </c>
      <c r="C160" s="20">
        <f ca="1"/>
        <v>12.621918400199823</v>
      </c>
      <c r="D160" s="20">
        <f ca="1"/>
        <v>13.483233991831019</v>
      </c>
      <c r="E160" s="20">
        <f ca="1"/>
        <v>13.909770393641729</v>
      </c>
      <c r="F160" s="21">
        <f ca="1"/>
        <v>13.362840236757211</v>
      </c>
      <c r="G160" s="26">
        <f t="shared" ca="1" si="17"/>
        <v>13.404556801338208</v>
      </c>
      <c r="H160" s="7">
        <f t="shared" ca="1" si="12"/>
        <v>0.21604594836721744</v>
      </c>
      <c r="I160" s="7">
        <f t="shared" si="13"/>
        <v>0.39443514325946161</v>
      </c>
      <c r="J160" s="7" t="b">
        <f t="shared" ca="1" si="14"/>
        <v>1</v>
      </c>
      <c r="K160" s="7">
        <f t="shared" ca="1" si="15"/>
        <v>0.59983971584197593</v>
      </c>
      <c r="L160" s="7" t="b">
        <f t="shared" ca="1" si="16"/>
        <v>1</v>
      </c>
    </row>
    <row r="161" spans="1:12">
      <c r="A161" s="1">
        <v>153</v>
      </c>
      <c r="B161" s="19">
        <f ca="1"/>
        <v>13.503271270135379</v>
      </c>
      <c r="C161" s="20">
        <f ca="1"/>
        <v>14.07318919592498</v>
      </c>
      <c r="D161" s="20">
        <f ca="1"/>
        <v>14.047716253785657</v>
      </c>
      <c r="E161" s="20">
        <f ca="1"/>
        <v>13.30832041881893</v>
      </c>
      <c r="F161" s="21">
        <f ca="1"/>
        <v>13.675600574082129</v>
      </c>
      <c r="G161" s="26">
        <f t="shared" ca="1" si="17"/>
        <v>13.721619542549416</v>
      </c>
      <c r="H161" s="7">
        <f t="shared" ca="1" si="12"/>
        <v>0.15009166623351913</v>
      </c>
      <c r="I161" s="7">
        <f t="shared" si="13"/>
        <v>0.39443514325946161</v>
      </c>
      <c r="J161" s="7" t="b">
        <f t="shared" ca="1" si="14"/>
        <v>0</v>
      </c>
      <c r="K161" s="7">
        <f t="shared" ca="1" si="15"/>
        <v>0.41672127204503506</v>
      </c>
      <c r="L161" s="7" t="b">
        <f t="shared" ca="1" si="16"/>
        <v>0</v>
      </c>
    </row>
    <row r="162" spans="1:12">
      <c r="A162" s="1">
        <v>154</v>
      </c>
      <c r="B162" s="19">
        <f ca="1"/>
        <v>13.823028510276924</v>
      </c>
      <c r="C162" s="20">
        <f ca="1"/>
        <v>12.556198650169289</v>
      </c>
      <c r="D162" s="20">
        <f ca="1"/>
        <v>12.808586316650176</v>
      </c>
      <c r="E162" s="20">
        <f ca="1"/>
        <v>13.594837913836198</v>
      </c>
      <c r="F162" s="21">
        <f ca="1"/>
        <v>13.029990195901931</v>
      </c>
      <c r="G162" s="26">
        <f t="shared" ca="1" si="17"/>
        <v>13.162528317366903</v>
      </c>
      <c r="H162" s="7">
        <f t="shared" ca="1" si="12"/>
        <v>0.2380786688124758</v>
      </c>
      <c r="I162" s="7">
        <f t="shared" si="13"/>
        <v>0.39443514325946161</v>
      </c>
      <c r="J162" s="7" t="b">
        <f t="shared" ca="1" si="14"/>
        <v>1</v>
      </c>
      <c r="K162" s="7">
        <f t="shared" ca="1" si="15"/>
        <v>0.66101235467640485</v>
      </c>
      <c r="L162" s="7" t="b">
        <f t="shared" ca="1" si="16"/>
        <v>1</v>
      </c>
    </row>
    <row r="163" spans="1:12">
      <c r="A163" s="1">
        <v>155</v>
      </c>
      <c r="B163" s="19">
        <f ca="1"/>
        <v>13.768321617686572</v>
      </c>
      <c r="C163" s="20">
        <f ca="1"/>
        <v>13.640497474570312</v>
      </c>
      <c r="D163" s="20">
        <f ca="1"/>
        <v>13.407461889043509</v>
      </c>
      <c r="E163" s="20">
        <f ca="1"/>
        <v>13.273840207662266</v>
      </c>
      <c r="F163" s="21">
        <f ca="1"/>
        <v>14.194280799636271</v>
      </c>
      <c r="G163" s="26">
        <f t="shared" ca="1" si="17"/>
        <v>13.656880397719785</v>
      </c>
      <c r="H163" s="7">
        <f t="shared" ca="1" si="12"/>
        <v>0.15975232663848846</v>
      </c>
      <c r="I163" s="7">
        <f t="shared" si="13"/>
        <v>0.39443514325946161</v>
      </c>
      <c r="J163" s="7" t="b">
        <f t="shared" ca="1" si="14"/>
        <v>1</v>
      </c>
      <c r="K163" s="7">
        <f t="shared" ca="1" si="15"/>
        <v>0.44354356533939027</v>
      </c>
      <c r="L163" s="7" t="b">
        <f t="shared" ca="1" si="16"/>
        <v>1</v>
      </c>
    </row>
    <row r="164" spans="1:12">
      <c r="A164" s="1">
        <v>156</v>
      </c>
      <c r="B164" s="19">
        <f ca="1"/>
        <v>12.830845469174838</v>
      </c>
      <c r="C164" s="20">
        <f ca="1"/>
        <v>12.921977668106935</v>
      </c>
      <c r="D164" s="20">
        <f ca="1"/>
        <v>13.706630767964906</v>
      </c>
      <c r="E164" s="20">
        <f ca="1"/>
        <v>13.123818880849145</v>
      </c>
      <c r="F164" s="21">
        <f ca="1"/>
        <v>12.830481740923176</v>
      </c>
      <c r="G164" s="26">
        <f t="shared" ca="1" si="17"/>
        <v>13.082750905403799</v>
      </c>
      <c r="H164" s="7">
        <f t="shared" ca="1" si="12"/>
        <v>0.16490251294277089</v>
      </c>
      <c r="I164" s="7">
        <f t="shared" si="13"/>
        <v>0.39443514325946161</v>
      </c>
      <c r="J164" s="7" t="b">
        <f t="shared" ca="1" si="14"/>
        <v>1</v>
      </c>
      <c r="K164" s="7">
        <f t="shared" ca="1" si="15"/>
        <v>0.45784277489477193</v>
      </c>
      <c r="L164" s="7" t="b">
        <f t="shared" ca="1" si="16"/>
        <v>1</v>
      </c>
    </row>
    <row r="165" spans="1:12">
      <c r="A165" s="1">
        <v>157</v>
      </c>
      <c r="B165" s="19">
        <f ca="1"/>
        <v>13.110158652936169</v>
      </c>
      <c r="C165" s="20">
        <f ca="1"/>
        <v>13.142954485698109</v>
      </c>
      <c r="D165" s="20">
        <f ca="1"/>
        <v>12.930708016182926</v>
      </c>
      <c r="E165" s="20">
        <f ca="1"/>
        <v>13.769863850215478</v>
      </c>
      <c r="F165" s="21">
        <f ca="1"/>
        <v>13.899724460784693</v>
      </c>
      <c r="G165" s="26">
        <f t="shared" ca="1" si="17"/>
        <v>13.370681893163475</v>
      </c>
      <c r="H165" s="7">
        <f t="shared" ca="1" si="12"/>
        <v>0.1939769852876681</v>
      </c>
      <c r="I165" s="7">
        <f t="shared" si="13"/>
        <v>0.39443514325946161</v>
      </c>
      <c r="J165" s="7" t="b">
        <f t="shared" ca="1" si="14"/>
        <v>1</v>
      </c>
      <c r="K165" s="7">
        <f t="shared" ca="1" si="15"/>
        <v>0.53856645132297043</v>
      </c>
      <c r="L165" s="7" t="b">
        <f t="shared" ca="1" si="16"/>
        <v>1</v>
      </c>
    </row>
    <row r="166" spans="1:12">
      <c r="A166" s="1">
        <v>158</v>
      </c>
      <c r="B166" s="19">
        <f ca="1"/>
        <v>13.075124217007446</v>
      </c>
      <c r="C166" s="20">
        <f ca="1"/>
        <v>13.516018092423559</v>
      </c>
      <c r="D166" s="20">
        <f ca="1"/>
        <v>13.162900503857346</v>
      </c>
      <c r="E166" s="20">
        <f ca="1"/>
        <v>13.906306926891018</v>
      </c>
      <c r="F166" s="21">
        <f ca="1"/>
        <v>12.934256839190763</v>
      </c>
      <c r="G166" s="26">
        <f t="shared" ca="1" si="17"/>
        <v>13.318921315874027</v>
      </c>
      <c r="H166" s="7">
        <f t="shared" ca="1" si="12"/>
        <v>0.17544447471723582</v>
      </c>
      <c r="I166" s="7">
        <f t="shared" si="13"/>
        <v>0.39443514325946161</v>
      </c>
      <c r="J166" s="7" t="b">
        <f t="shared" ca="1" si="14"/>
        <v>1</v>
      </c>
      <c r="K166" s="7">
        <f t="shared" ca="1" si="15"/>
        <v>0.4871119530626673</v>
      </c>
      <c r="L166" s="7" t="b">
        <f t="shared" ca="1" si="16"/>
        <v>1</v>
      </c>
    </row>
    <row r="167" spans="1:12">
      <c r="A167" s="1">
        <v>159</v>
      </c>
      <c r="B167" s="19">
        <f ca="1"/>
        <v>13.902422592136235</v>
      </c>
      <c r="C167" s="20">
        <f ca="1"/>
        <v>14.10384199047664</v>
      </c>
      <c r="D167" s="20">
        <f ca="1"/>
        <v>13.625784818818053</v>
      </c>
      <c r="E167" s="20">
        <f ca="1"/>
        <v>13.689211326410062</v>
      </c>
      <c r="F167" s="21">
        <f ca="1"/>
        <v>13.670782668034464</v>
      </c>
      <c r="G167" s="26">
        <f t="shared" ca="1" si="17"/>
        <v>13.798408679175092</v>
      </c>
      <c r="H167" s="7">
        <f t="shared" ca="1" si="12"/>
        <v>9.0033288143119977E-2</v>
      </c>
      <c r="I167" s="7">
        <f t="shared" si="13"/>
        <v>0.39443514325946161</v>
      </c>
      <c r="J167" s="7" t="b">
        <f t="shared" ca="1" si="14"/>
        <v>0</v>
      </c>
      <c r="K167" s="7">
        <f t="shared" ca="1" si="15"/>
        <v>0.24997248216982795</v>
      </c>
      <c r="L167" s="7" t="b">
        <f t="shared" ca="1" si="16"/>
        <v>0</v>
      </c>
    </row>
    <row r="168" spans="1:12">
      <c r="A168" s="1">
        <v>160</v>
      </c>
      <c r="B168" s="19">
        <f ca="1"/>
        <v>13.311824230804772</v>
      </c>
      <c r="C168" s="20">
        <f ca="1"/>
        <v>12.747749411673555</v>
      </c>
      <c r="D168" s="20">
        <f ca="1"/>
        <v>13.335092382353608</v>
      </c>
      <c r="E168" s="20">
        <f ca="1"/>
        <v>13.770017999486347</v>
      </c>
      <c r="F168" s="21">
        <f ca="1"/>
        <v>13.797906095101702</v>
      </c>
      <c r="G168" s="26">
        <f t="shared" ca="1" si="17"/>
        <v>13.392518023883998</v>
      </c>
      <c r="H168" s="7">
        <f t="shared" ca="1" si="12"/>
        <v>0.19136110834020784</v>
      </c>
      <c r="I168" s="7">
        <f t="shared" si="13"/>
        <v>0.39443514325946161</v>
      </c>
      <c r="J168" s="7" t="b">
        <f t="shared" ca="1" si="14"/>
        <v>1</v>
      </c>
      <c r="K168" s="7">
        <f t="shared" ca="1" si="15"/>
        <v>0.53130361257639458</v>
      </c>
      <c r="L168" s="7" t="b">
        <f t="shared" ca="1" si="16"/>
        <v>1</v>
      </c>
    </row>
    <row r="169" spans="1:12">
      <c r="A169" s="1">
        <v>161</v>
      </c>
      <c r="B169" s="19">
        <f ca="1"/>
        <v>13.507062794767124</v>
      </c>
      <c r="C169" s="20">
        <f ca="1"/>
        <v>12.792893728748282</v>
      </c>
      <c r="D169" s="20">
        <f ca="1"/>
        <v>14.194112142793047</v>
      </c>
      <c r="E169" s="20">
        <f ca="1"/>
        <v>13.395996252014394</v>
      </c>
      <c r="F169" s="21">
        <f ca="1"/>
        <v>12.987281026865448</v>
      </c>
      <c r="G169" s="26">
        <f t="shared" ca="1" si="17"/>
        <v>13.375469189037659</v>
      </c>
      <c r="H169" s="7">
        <f t="shared" ca="1" si="12"/>
        <v>0.24269309212446666</v>
      </c>
      <c r="I169" s="7">
        <f t="shared" si="13"/>
        <v>0.39443514325946161</v>
      </c>
      <c r="J169" s="7" t="b">
        <f t="shared" ca="1" si="14"/>
        <v>1</v>
      </c>
      <c r="K169" s="7">
        <f t="shared" ca="1" si="15"/>
        <v>0.67382404769429249</v>
      </c>
      <c r="L169" s="7" t="b">
        <f t="shared" ca="1" si="16"/>
        <v>1</v>
      </c>
    </row>
    <row r="170" spans="1:12">
      <c r="A170" s="1">
        <v>162</v>
      </c>
      <c r="B170" s="19">
        <f ca="1"/>
        <v>13.279738225201886</v>
      </c>
      <c r="C170" s="20">
        <f ca="1"/>
        <v>12.409849088261627</v>
      </c>
      <c r="D170" s="20">
        <f ca="1"/>
        <v>13.855005142410107</v>
      </c>
      <c r="E170" s="20">
        <f ca="1"/>
        <v>13.613211030828532</v>
      </c>
      <c r="F170" s="21">
        <f ca="1"/>
        <v>13.282491470650575</v>
      </c>
      <c r="G170" s="26">
        <f t="shared" ca="1" si="17"/>
        <v>13.288058991470544</v>
      </c>
      <c r="H170" s="7">
        <f t="shared" ca="1" si="12"/>
        <v>0.24479630851969955</v>
      </c>
      <c r="I170" s="7">
        <f t="shared" si="13"/>
        <v>0.39443514325946161</v>
      </c>
      <c r="J170" s="7" t="b">
        <f t="shared" ca="1" si="14"/>
        <v>1</v>
      </c>
      <c r="K170" s="7">
        <f t="shared" ca="1" si="15"/>
        <v>0.67966351256000856</v>
      </c>
      <c r="L170" s="7" t="b">
        <f t="shared" ca="1" si="16"/>
        <v>1</v>
      </c>
    </row>
    <row r="171" spans="1:12">
      <c r="A171" s="1">
        <v>163</v>
      </c>
      <c r="B171" s="19">
        <f ca="1"/>
        <v>13.573575396932998</v>
      </c>
      <c r="C171" s="20">
        <f ca="1"/>
        <v>13.755763834759977</v>
      </c>
      <c r="D171" s="20">
        <f ca="1"/>
        <v>12.979892230423619</v>
      </c>
      <c r="E171" s="20">
        <f ca="1"/>
        <v>12.854953217687637</v>
      </c>
      <c r="F171" s="21">
        <f ca="1"/>
        <v>13.011196155175119</v>
      </c>
      <c r="G171" s="26">
        <f t="shared" ca="1" si="17"/>
        <v>13.235076166995871</v>
      </c>
      <c r="H171" s="7">
        <f t="shared" ca="1" si="12"/>
        <v>0.17964297005419017</v>
      </c>
      <c r="I171" s="7">
        <f t="shared" si="13"/>
        <v>0.39443514325946161</v>
      </c>
      <c r="J171" s="7" t="b">
        <f t="shared" ca="1" si="14"/>
        <v>1</v>
      </c>
      <c r="K171" s="7">
        <f t="shared" ca="1" si="15"/>
        <v>0.49876884489015</v>
      </c>
      <c r="L171" s="7" t="b">
        <f t="shared" ca="1" si="16"/>
        <v>1</v>
      </c>
    </row>
    <row r="172" spans="1:12">
      <c r="A172" s="1">
        <v>164</v>
      </c>
      <c r="B172" s="19">
        <f ca="1"/>
        <v>13.371426473042536</v>
      </c>
      <c r="C172" s="20">
        <f ca="1"/>
        <v>13.255468765059501</v>
      </c>
      <c r="D172" s="20">
        <f ca="1"/>
        <v>12.812292035279945</v>
      </c>
      <c r="E172" s="20">
        <f ca="1"/>
        <v>13.148818901890571</v>
      </c>
      <c r="F172" s="21">
        <f ca="1"/>
        <v>13.157368394559027</v>
      </c>
      <c r="G172" s="26">
        <f t="shared" ca="1" si="17"/>
        <v>13.149074913966317</v>
      </c>
      <c r="H172" s="7">
        <f t="shared" ca="1" si="12"/>
        <v>9.3341154404921467E-2</v>
      </c>
      <c r="I172" s="7">
        <f t="shared" si="13"/>
        <v>0.39443514325946161</v>
      </c>
      <c r="J172" s="7" t="b">
        <f t="shared" ca="1" si="14"/>
        <v>1</v>
      </c>
      <c r="K172" s="7">
        <f t="shared" ca="1" si="15"/>
        <v>0.25915659126105561</v>
      </c>
      <c r="L172" s="7" t="b">
        <f t="shared" ca="1" si="16"/>
        <v>1</v>
      </c>
    </row>
    <row r="173" spans="1:12">
      <c r="A173" s="1">
        <v>165</v>
      </c>
      <c r="B173" s="19">
        <f ca="1"/>
        <v>13.408225678629519</v>
      </c>
      <c r="C173" s="20">
        <f ca="1"/>
        <v>13.3048531060497</v>
      </c>
      <c r="D173" s="20">
        <f ca="1"/>
        <v>13.26757843072825</v>
      </c>
      <c r="E173" s="20">
        <f ca="1"/>
        <v>12.69955244235442</v>
      </c>
      <c r="F173" s="21">
        <f ca="1"/>
        <v>13.703430964734249</v>
      </c>
      <c r="G173" s="26">
        <f t="shared" ca="1" si="17"/>
        <v>13.276728124499229</v>
      </c>
      <c r="H173" s="7">
        <f t="shared" ca="1" si="12"/>
        <v>0.16330545308554817</v>
      </c>
      <c r="I173" s="7">
        <f t="shared" si="13"/>
        <v>0.39443514325946161</v>
      </c>
      <c r="J173" s="7" t="b">
        <f t="shared" ca="1" si="14"/>
        <v>1</v>
      </c>
      <c r="K173" s="7">
        <f t="shared" ca="1" si="15"/>
        <v>0.45340862587147801</v>
      </c>
      <c r="L173" s="7" t="b">
        <f t="shared" ca="1" si="16"/>
        <v>1</v>
      </c>
    </row>
    <row r="174" spans="1:12">
      <c r="A174" s="1">
        <v>166</v>
      </c>
      <c r="B174" s="19">
        <f ca="1"/>
        <v>13.289423033070232</v>
      </c>
      <c r="C174" s="20">
        <f ca="1"/>
        <v>12.678044751789935</v>
      </c>
      <c r="D174" s="20">
        <f ca="1"/>
        <v>13.210055506070207</v>
      </c>
      <c r="E174" s="20">
        <f ca="1"/>
        <v>13.695058249354956</v>
      </c>
      <c r="F174" s="21">
        <f ca="1"/>
        <v>14.140344613455968</v>
      </c>
      <c r="G174" s="26">
        <f t="shared" ca="1" si="17"/>
        <v>13.402585230748262</v>
      </c>
      <c r="H174" s="7">
        <f t="shared" ca="1" si="12"/>
        <v>0.24542429147328276</v>
      </c>
      <c r="I174" s="7">
        <f t="shared" si="13"/>
        <v>0.39443514325946161</v>
      </c>
      <c r="J174" s="7" t="b">
        <f t="shared" ca="1" si="14"/>
        <v>1</v>
      </c>
      <c r="K174" s="7">
        <f t="shared" ca="1" si="15"/>
        <v>0.68140707275763235</v>
      </c>
      <c r="L174" s="7" t="b">
        <f t="shared" ca="1" si="16"/>
        <v>1</v>
      </c>
    </row>
    <row r="175" spans="1:12">
      <c r="A175" s="1">
        <v>167</v>
      </c>
      <c r="B175" s="19">
        <f ca="1"/>
        <v>13.155604710024978</v>
      </c>
      <c r="C175" s="20">
        <f ca="1"/>
        <v>13.30818700030437</v>
      </c>
      <c r="D175" s="20">
        <f ca="1"/>
        <v>13.315999038248499</v>
      </c>
      <c r="E175" s="20">
        <f ca="1"/>
        <v>13.413878574474069</v>
      </c>
      <c r="F175" s="21">
        <f ca="1"/>
        <v>13.969049999326272</v>
      </c>
      <c r="G175" s="26">
        <f t="shared" ca="1" si="17"/>
        <v>13.432543864475637</v>
      </c>
      <c r="H175" s="7">
        <f t="shared" ca="1" si="12"/>
        <v>0.14034419247654686</v>
      </c>
      <c r="I175" s="7">
        <f t="shared" si="13"/>
        <v>0.39443514325946161</v>
      </c>
      <c r="J175" s="7" t="b">
        <f t="shared" ca="1" si="14"/>
        <v>1</v>
      </c>
      <c r="K175" s="7">
        <f t="shared" ca="1" si="15"/>
        <v>0.38965794624444544</v>
      </c>
      <c r="L175" s="7" t="b">
        <f t="shared" ca="1" si="16"/>
        <v>1</v>
      </c>
    </row>
    <row r="176" spans="1:12">
      <c r="A176" s="1">
        <v>168</v>
      </c>
      <c r="B176" s="19">
        <f ca="1"/>
        <v>13.503045138748709</v>
      </c>
      <c r="C176" s="20">
        <f ca="1"/>
        <v>13.77136302649973</v>
      </c>
      <c r="D176" s="20">
        <f ca="1"/>
        <v>13.943215858086182</v>
      </c>
      <c r="E176" s="20">
        <f ca="1"/>
        <v>13.064488556983035</v>
      </c>
      <c r="F176" s="21">
        <f ca="1"/>
        <v>13.261479193944691</v>
      </c>
      <c r="G176" s="26">
        <f t="shared" ca="1" si="17"/>
        <v>13.508718354852471</v>
      </c>
      <c r="H176" s="7">
        <f t="shared" ca="1" si="12"/>
        <v>0.16066577190607345</v>
      </c>
      <c r="I176" s="7">
        <f t="shared" si="13"/>
        <v>0.39443514325946161</v>
      </c>
      <c r="J176" s="7" t="b">
        <f t="shared" ca="1" si="14"/>
        <v>1</v>
      </c>
      <c r="K176" s="7">
        <f t="shared" ca="1" si="15"/>
        <v>0.4460796959814427</v>
      </c>
      <c r="L176" s="7" t="b">
        <f t="shared" ca="1" si="16"/>
        <v>1</v>
      </c>
    </row>
    <row r="177" spans="1:12">
      <c r="A177" s="1">
        <v>169</v>
      </c>
      <c r="B177" s="19">
        <f ca="1"/>
        <v>14.071329747558055</v>
      </c>
      <c r="C177" s="20">
        <f ca="1"/>
        <v>12.611124296368102</v>
      </c>
      <c r="D177" s="20">
        <f ca="1"/>
        <v>13.491218531542367</v>
      </c>
      <c r="E177" s="20">
        <f ca="1"/>
        <v>14.216150489157705</v>
      </c>
      <c r="F177" s="21">
        <f ca="1"/>
        <v>13.741285894594455</v>
      </c>
      <c r="G177" s="26">
        <f t="shared" ca="1" si="17"/>
        <v>13.626221791844136</v>
      </c>
      <c r="H177" s="7">
        <f t="shared" ca="1" si="12"/>
        <v>0.28355118704648985</v>
      </c>
      <c r="I177" s="7">
        <f t="shared" si="13"/>
        <v>0.39443514325946161</v>
      </c>
      <c r="J177" s="7" t="b">
        <f t="shared" ca="1" si="14"/>
        <v>1</v>
      </c>
      <c r="K177" s="7">
        <f t="shared" ca="1" si="15"/>
        <v>0.78726430534825054</v>
      </c>
      <c r="L177" s="7" t="b">
        <f t="shared" ca="1" si="16"/>
        <v>1</v>
      </c>
    </row>
    <row r="178" spans="1:12">
      <c r="A178" s="1">
        <v>170</v>
      </c>
      <c r="B178" s="19">
        <f ca="1"/>
        <v>13.254475945606096</v>
      </c>
      <c r="C178" s="20">
        <f ca="1"/>
        <v>13.135488793847802</v>
      </c>
      <c r="D178" s="20">
        <f ca="1"/>
        <v>13.299497916104182</v>
      </c>
      <c r="E178" s="20">
        <f ca="1"/>
        <v>12.746775984203804</v>
      </c>
      <c r="F178" s="21">
        <f ca="1"/>
        <v>12.627234309807866</v>
      </c>
      <c r="G178" s="26">
        <f t="shared" ca="1" si="17"/>
        <v>13.012694589913949</v>
      </c>
      <c r="H178" s="7">
        <f t="shared" ca="1" si="12"/>
        <v>0.13694617935454595</v>
      </c>
      <c r="I178" s="7">
        <f t="shared" si="13"/>
        <v>0.39443514325946161</v>
      </c>
      <c r="J178" s="7" t="b">
        <f t="shared" ca="1" si="14"/>
        <v>1</v>
      </c>
      <c r="K178" s="7">
        <f t="shared" ca="1" si="15"/>
        <v>0.38022354934446817</v>
      </c>
      <c r="L178" s="7" t="b">
        <f t="shared" ca="1" si="16"/>
        <v>1</v>
      </c>
    </row>
    <row r="179" spans="1:12">
      <c r="A179" s="1">
        <v>171</v>
      </c>
      <c r="B179" s="19">
        <f ca="1"/>
        <v>12.400907719295022</v>
      </c>
      <c r="C179" s="20">
        <f ca="1"/>
        <v>12.873932126818106</v>
      </c>
      <c r="D179" s="20">
        <f ca="1"/>
        <v>13.466059117610241</v>
      </c>
      <c r="E179" s="20">
        <f ca="1"/>
        <v>14.439766573510667</v>
      </c>
      <c r="F179" s="21">
        <f ca="1"/>
        <v>12.779686805481717</v>
      </c>
      <c r="G179" s="26">
        <f t="shared" ca="1" si="17"/>
        <v>13.19207046854315</v>
      </c>
      <c r="H179" s="7">
        <f t="shared" ca="1" si="12"/>
        <v>0.35559992519699052</v>
      </c>
      <c r="I179" s="7">
        <f t="shared" si="13"/>
        <v>0.39443514325946161</v>
      </c>
      <c r="J179" s="7" t="b">
        <f t="shared" ca="1" si="14"/>
        <v>1</v>
      </c>
      <c r="K179" s="7">
        <f t="shared" ca="1" si="15"/>
        <v>0.9873036717218856</v>
      </c>
      <c r="L179" s="7" t="b">
        <f t="shared" ca="1" si="16"/>
        <v>1</v>
      </c>
    </row>
    <row r="180" spans="1:12">
      <c r="A180" s="1">
        <v>172</v>
      </c>
      <c r="B180" s="19">
        <f ca="1"/>
        <v>13.48866314172786</v>
      </c>
      <c r="C180" s="20">
        <f ca="1"/>
        <v>12.489444259905403</v>
      </c>
      <c r="D180" s="20">
        <f ca="1"/>
        <v>12.078150928627991</v>
      </c>
      <c r="E180" s="20">
        <f ca="1"/>
        <v>13.281154447283052</v>
      </c>
      <c r="F180" s="21">
        <f ca="1"/>
        <v>12.499125138157339</v>
      </c>
      <c r="G180" s="26">
        <f t="shared" ca="1" si="17"/>
        <v>12.76730758314033</v>
      </c>
      <c r="H180" s="7">
        <f t="shared" ca="1" si="12"/>
        <v>0.2653732452932368</v>
      </c>
      <c r="I180" s="7">
        <f t="shared" si="13"/>
        <v>0.39443514325946161</v>
      </c>
      <c r="J180" s="7" t="b">
        <f t="shared" ca="1" si="14"/>
        <v>0</v>
      </c>
      <c r="K180" s="7">
        <f t="shared" ca="1" si="15"/>
        <v>0.73679424794486059</v>
      </c>
      <c r="L180" s="7" t="b">
        <f t="shared" ca="1" si="16"/>
        <v>1</v>
      </c>
    </row>
    <row r="181" spans="1:12">
      <c r="A181" s="1">
        <v>173</v>
      </c>
      <c r="B181" s="19">
        <f ca="1"/>
        <v>13.235893936241656</v>
      </c>
      <c r="C181" s="20">
        <f ca="1"/>
        <v>14.102836440464852</v>
      </c>
      <c r="D181" s="20">
        <f ca="1"/>
        <v>13.516391790725359</v>
      </c>
      <c r="E181" s="20">
        <f ca="1"/>
        <v>13.78455976377121</v>
      </c>
      <c r="F181" s="21">
        <f ca="1"/>
        <v>13.87093252026526</v>
      </c>
      <c r="G181" s="26">
        <f t="shared" ca="1" si="17"/>
        <v>13.702122890293666</v>
      </c>
      <c r="H181" s="7">
        <f t="shared" ca="1" si="12"/>
        <v>0.14962108098693486</v>
      </c>
      <c r="I181" s="7">
        <f t="shared" si="13"/>
        <v>0.39443514325946161</v>
      </c>
      <c r="J181" s="7" t="b">
        <f t="shared" ca="1" si="14"/>
        <v>0</v>
      </c>
      <c r="K181" s="7">
        <f t="shared" ca="1" si="15"/>
        <v>0.41541471794057783</v>
      </c>
      <c r="L181" s="7" t="b">
        <f t="shared" ca="1" si="16"/>
        <v>1</v>
      </c>
    </row>
    <row r="182" spans="1:12">
      <c r="A182" s="1">
        <v>174</v>
      </c>
      <c r="B182" s="19">
        <f ca="1"/>
        <v>13.34164650281072</v>
      </c>
      <c r="C182" s="20">
        <f ca="1"/>
        <v>13.213316953009432</v>
      </c>
      <c r="D182" s="20">
        <f ca="1"/>
        <v>13.652867022014723</v>
      </c>
      <c r="E182" s="20">
        <f ca="1"/>
        <v>12.330460169861777</v>
      </c>
      <c r="F182" s="21">
        <f ca="1"/>
        <v>14.107412843348399</v>
      </c>
      <c r="G182" s="26">
        <f t="shared" ca="1" si="17"/>
        <v>13.329140698209011</v>
      </c>
      <c r="H182" s="7">
        <f t="shared" ca="1" si="12"/>
        <v>0.293380350179194</v>
      </c>
      <c r="I182" s="7">
        <f t="shared" si="13"/>
        <v>0.39443514325946161</v>
      </c>
      <c r="J182" s="7" t="b">
        <f t="shared" ca="1" si="14"/>
        <v>1</v>
      </c>
      <c r="K182" s="7">
        <f t="shared" ca="1" si="15"/>
        <v>0.81455443721623766</v>
      </c>
      <c r="L182" s="7" t="b">
        <f t="shared" ca="1" si="16"/>
        <v>1</v>
      </c>
    </row>
    <row r="183" spans="1:12">
      <c r="A183" s="1">
        <v>175</v>
      </c>
      <c r="B183" s="19">
        <f ca="1"/>
        <v>13.017844788931212</v>
      </c>
      <c r="C183" s="20">
        <f ca="1"/>
        <v>13.531636991824904</v>
      </c>
      <c r="D183" s="20">
        <f ca="1"/>
        <v>13.45622644004378</v>
      </c>
      <c r="E183" s="20">
        <f ca="1"/>
        <v>13.138338401906438</v>
      </c>
      <c r="F183" s="21">
        <f ca="1"/>
        <v>13.357578186393678</v>
      </c>
      <c r="G183" s="26">
        <f t="shared" ca="1" si="17"/>
        <v>13.300324961820001</v>
      </c>
      <c r="H183" s="7">
        <f t="shared" ca="1" si="12"/>
        <v>9.6727232858524054E-2</v>
      </c>
      <c r="I183" s="7">
        <f t="shared" si="13"/>
        <v>0.39443514325946161</v>
      </c>
      <c r="J183" s="7" t="b">
        <f t="shared" ca="1" si="14"/>
        <v>1</v>
      </c>
      <c r="K183" s="7">
        <f t="shared" ca="1" si="15"/>
        <v>0.26855785220937622</v>
      </c>
      <c r="L183" s="7" t="b">
        <f t="shared" ca="1" si="16"/>
        <v>1</v>
      </c>
    </row>
    <row r="184" spans="1:12">
      <c r="A184" s="1">
        <v>176</v>
      </c>
      <c r="B184" s="19">
        <f ca="1"/>
        <v>13.927672798510754</v>
      </c>
      <c r="C184" s="20">
        <f ca="1"/>
        <v>13.065429050289099</v>
      </c>
      <c r="D184" s="20">
        <f ca="1"/>
        <v>12.74062344585899</v>
      </c>
      <c r="E184" s="20">
        <f ca="1"/>
        <v>13.240989684909811</v>
      </c>
      <c r="F184" s="21">
        <f ca="1"/>
        <v>13.765316657118641</v>
      </c>
      <c r="G184" s="26">
        <f t="shared" ca="1" si="17"/>
        <v>13.348006327337458</v>
      </c>
      <c r="H184" s="7">
        <f t="shared" ca="1" si="12"/>
        <v>0.22027001306558042</v>
      </c>
      <c r="I184" s="7">
        <f t="shared" si="13"/>
        <v>0.39443514325946161</v>
      </c>
      <c r="J184" s="7" t="b">
        <f t="shared" ca="1" si="14"/>
        <v>1</v>
      </c>
      <c r="K184" s="7">
        <f t="shared" ca="1" si="15"/>
        <v>0.61156759959778462</v>
      </c>
      <c r="L184" s="7" t="b">
        <f t="shared" ca="1" si="16"/>
        <v>1</v>
      </c>
    </row>
    <row r="185" spans="1:12">
      <c r="A185" s="1">
        <v>177</v>
      </c>
      <c r="B185" s="19">
        <f ca="1"/>
        <v>13.061862216623689</v>
      </c>
      <c r="C185" s="20">
        <f ca="1"/>
        <v>13.894002846992239</v>
      </c>
      <c r="D185" s="20">
        <f ca="1"/>
        <v>12.630370679910845</v>
      </c>
      <c r="E185" s="20">
        <f ca="1"/>
        <v>13.290756334833318</v>
      </c>
      <c r="F185" s="21">
        <f ca="1"/>
        <v>13.9451549553562</v>
      </c>
      <c r="G185" s="26">
        <f t="shared" ca="1" si="17"/>
        <v>13.364429406743259</v>
      </c>
      <c r="H185" s="7">
        <f t="shared" ca="1" si="12"/>
        <v>0.25035045755193502</v>
      </c>
      <c r="I185" s="7">
        <f t="shared" si="13"/>
        <v>0.39443514325946161</v>
      </c>
      <c r="J185" s="7" t="b">
        <f t="shared" ca="1" si="14"/>
        <v>1</v>
      </c>
      <c r="K185" s="7">
        <f t="shared" ca="1" si="15"/>
        <v>0.6950843024540978</v>
      </c>
      <c r="L185" s="7" t="b">
        <f t="shared" ca="1" si="16"/>
        <v>1</v>
      </c>
    </row>
    <row r="186" spans="1:12">
      <c r="A186" s="1">
        <v>178</v>
      </c>
      <c r="B186" s="19">
        <f ca="1"/>
        <v>13.586907751383817</v>
      </c>
      <c r="C186" s="20">
        <f ca="1"/>
        <v>13.155692455132172</v>
      </c>
      <c r="D186" s="20">
        <f ca="1"/>
        <v>13.637420998083353</v>
      </c>
      <c r="E186" s="20">
        <f ca="1"/>
        <v>11.983767627998338</v>
      </c>
      <c r="F186" s="21">
        <f ca="1"/>
        <v>13.573027362848297</v>
      </c>
      <c r="G186" s="26">
        <f t="shared" ca="1" si="17"/>
        <v>13.187363239089198</v>
      </c>
      <c r="H186" s="7">
        <f t="shared" ca="1" si="12"/>
        <v>0.31309503778278674</v>
      </c>
      <c r="I186" s="7">
        <f t="shared" si="13"/>
        <v>0.39443514325946161</v>
      </c>
      <c r="J186" s="7" t="b">
        <f t="shared" ca="1" si="14"/>
        <v>1</v>
      </c>
      <c r="K186" s="7">
        <f t="shared" ca="1" si="15"/>
        <v>0.86929118511373626</v>
      </c>
      <c r="L186" s="7" t="b">
        <f t="shared" ca="1" si="16"/>
        <v>1</v>
      </c>
    </row>
    <row r="187" spans="1:12">
      <c r="A187" s="1">
        <v>179</v>
      </c>
      <c r="B187" s="19">
        <f ca="1"/>
        <v>13.571107015512821</v>
      </c>
      <c r="C187" s="20">
        <f ca="1"/>
        <v>12.4478568625733</v>
      </c>
      <c r="D187" s="20">
        <f ca="1"/>
        <v>13.555284606139189</v>
      </c>
      <c r="E187" s="20">
        <f ca="1"/>
        <v>14.37371216621775</v>
      </c>
      <c r="F187" s="21">
        <f ca="1"/>
        <v>12.439158013356481</v>
      </c>
      <c r="G187" s="26">
        <f t="shared" ca="1" si="17"/>
        <v>13.277423732759909</v>
      </c>
      <c r="H187" s="7">
        <f t="shared" ca="1" si="12"/>
        <v>0.37122604119964581</v>
      </c>
      <c r="I187" s="7">
        <f t="shared" si="13"/>
        <v>0.39443514325946161</v>
      </c>
      <c r="J187" s="7" t="b">
        <f t="shared" ca="1" si="14"/>
        <v>1</v>
      </c>
      <c r="K187" s="7">
        <f t="shared" ca="1" si="15"/>
        <v>1.0306887250107108</v>
      </c>
      <c r="L187" s="7" t="b">
        <f t="shared" ca="1" si="16"/>
        <v>1</v>
      </c>
    </row>
    <row r="188" spans="1:12">
      <c r="A188" s="1">
        <v>180</v>
      </c>
      <c r="B188" s="19">
        <f ca="1"/>
        <v>13.951003100951324</v>
      </c>
      <c r="C188" s="20">
        <f ca="1"/>
        <v>13.624415655933598</v>
      </c>
      <c r="D188" s="20">
        <f ca="1"/>
        <v>13.085976666434481</v>
      </c>
      <c r="E188" s="20">
        <f ca="1"/>
        <v>12.759638095238151</v>
      </c>
      <c r="F188" s="21">
        <f ca="1"/>
        <v>12.902809956189632</v>
      </c>
      <c r="G188" s="26">
        <f t="shared" ca="1" si="17"/>
        <v>13.264768694949439</v>
      </c>
      <c r="H188" s="7">
        <f t="shared" ca="1" si="12"/>
        <v>0.22565474040175518</v>
      </c>
      <c r="I188" s="7">
        <f t="shared" si="13"/>
        <v>0.39443514325946161</v>
      </c>
      <c r="J188" s="7" t="b">
        <f t="shared" ca="1" si="14"/>
        <v>1</v>
      </c>
      <c r="K188" s="7">
        <f t="shared" ca="1" si="15"/>
        <v>0.6265179994531318</v>
      </c>
      <c r="L188" s="7" t="b">
        <f t="shared" ca="1" si="16"/>
        <v>1</v>
      </c>
    </row>
    <row r="189" spans="1:12">
      <c r="A189" s="1">
        <v>181</v>
      </c>
      <c r="B189" s="19">
        <f ca="1"/>
        <v>13.980516481887502</v>
      </c>
      <c r="C189" s="20">
        <f ca="1"/>
        <v>14.088859219250839</v>
      </c>
      <c r="D189" s="20">
        <f ca="1"/>
        <v>12.792088673906996</v>
      </c>
      <c r="E189" s="20">
        <f ca="1"/>
        <v>13.539305069804715</v>
      </c>
      <c r="F189" s="21">
        <f ca="1"/>
        <v>13.577839500437886</v>
      </c>
      <c r="G189" s="26">
        <f t="shared" ca="1" si="17"/>
        <v>13.595721789057588</v>
      </c>
      <c r="H189" s="7">
        <f t="shared" ca="1" si="12"/>
        <v>0.22809869430926738</v>
      </c>
      <c r="I189" s="7">
        <f t="shared" si="13"/>
        <v>0.39443514325946161</v>
      </c>
      <c r="J189" s="7" t="b">
        <f t="shared" ca="1" si="14"/>
        <v>1</v>
      </c>
      <c r="K189" s="7">
        <f t="shared" ca="1" si="15"/>
        <v>0.63330350331697305</v>
      </c>
      <c r="L189" s="7" t="b">
        <f t="shared" ca="1" si="16"/>
        <v>1</v>
      </c>
    </row>
    <row r="190" spans="1:12">
      <c r="A190" s="1">
        <v>182</v>
      </c>
      <c r="B190" s="19">
        <f ca="1"/>
        <v>13.14158175679656</v>
      </c>
      <c r="C190" s="20">
        <f ca="1"/>
        <v>13.316419971934879</v>
      </c>
      <c r="D190" s="20">
        <f ca="1"/>
        <v>12.474799565430168</v>
      </c>
      <c r="E190" s="20">
        <f ca="1"/>
        <v>12.781631679853753</v>
      </c>
      <c r="F190" s="21">
        <f ca="1"/>
        <v>13.70407957234552</v>
      </c>
      <c r="G190" s="26">
        <f t="shared" ca="1" si="17"/>
        <v>13.083702509272177</v>
      </c>
      <c r="H190" s="7">
        <f t="shared" ca="1" si="12"/>
        <v>0.21264814907666865</v>
      </c>
      <c r="I190" s="7">
        <f t="shared" si="13"/>
        <v>0.39443514325946161</v>
      </c>
      <c r="J190" s="7" t="b">
        <f t="shared" ca="1" si="14"/>
        <v>1</v>
      </c>
      <c r="K190" s="7">
        <f t="shared" ca="1" si="15"/>
        <v>0.59040591263328723</v>
      </c>
      <c r="L190" s="7" t="b">
        <f t="shared" ca="1" si="16"/>
        <v>1</v>
      </c>
    </row>
    <row r="191" spans="1:12">
      <c r="A191" s="1">
        <v>183</v>
      </c>
      <c r="B191" s="19">
        <f ca="1"/>
        <v>12.675931131572865</v>
      </c>
      <c r="C191" s="20">
        <f ca="1"/>
        <v>13.940876871375385</v>
      </c>
      <c r="D191" s="20">
        <f ca="1"/>
        <v>13.034199715091571</v>
      </c>
      <c r="E191" s="20">
        <f ca="1"/>
        <v>14.074729403287844</v>
      </c>
      <c r="F191" s="21">
        <f ca="1"/>
        <v>13.590908636487812</v>
      </c>
      <c r="G191" s="26">
        <f t="shared" ca="1" si="17"/>
        <v>13.463329151563096</v>
      </c>
      <c r="H191" s="7">
        <f t="shared" ca="1" si="12"/>
        <v>0.26667267694793578</v>
      </c>
      <c r="I191" s="7">
        <f t="shared" si="13"/>
        <v>0.39443514325946161</v>
      </c>
      <c r="J191" s="7" t="b">
        <f t="shared" ca="1" si="14"/>
        <v>1</v>
      </c>
      <c r="K191" s="7">
        <f t="shared" ca="1" si="15"/>
        <v>0.74040204860208858</v>
      </c>
      <c r="L191" s="7" t="b">
        <f t="shared" ca="1" si="16"/>
        <v>1</v>
      </c>
    </row>
    <row r="192" spans="1:12">
      <c r="A192" s="1">
        <v>184</v>
      </c>
      <c r="B192" s="19">
        <f ca="1"/>
        <v>13.664119258630867</v>
      </c>
      <c r="C192" s="20">
        <f ca="1"/>
        <v>13.067314588652913</v>
      </c>
      <c r="D192" s="20">
        <f ca="1"/>
        <v>13.726211904211997</v>
      </c>
      <c r="E192" s="20">
        <f ca="1"/>
        <v>13.069399904606307</v>
      </c>
      <c r="F192" s="21">
        <f ca="1"/>
        <v>12.913420743562902</v>
      </c>
      <c r="G192" s="26">
        <f t="shared" ca="1" si="17"/>
        <v>13.288093279932998</v>
      </c>
      <c r="H192" s="7">
        <f t="shared" ca="1" si="12"/>
        <v>0.16886281385209442</v>
      </c>
      <c r="I192" s="7">
        <f t="shared" si="13"/>
        <v>0.39443514325946161</v>
      </c>
      <c r="J192" s="7" t="b">
        <f t="shared" ca="1" si="14"/>
        <v>1</v>
      </c>
      <c r="K192" s="7">
        <f t="shared" ca="1" si="15"/>
        <v>0.46883833296957361</v>
      </c>
      <c r="L192" s="7" t="b">
        <f t="shared" ca="1" si="16"/>
        <v>1</v>
      </c>
    </row>
    <row r="193" spans="1:12">
      <c r="A193" s="1">
        <v>185</v>
      </c>
      <c r="B193" s="19">
        <f ca="1"/>
        <v>14.456865369405008</v>
      </c>
      <c r="C193" s="20">
        <f ca="1"/>
        <v>13.058651965957774</v>
      </c>
      <c r="D193" s="20">
        <f ca="1"/>
        <v>14.20847853466984</v>
      </c>
      <c r="E193" s="20">
        <f ca="1"/>
        <v>13.760130877656804</v>
      </c>
      <c r="F193" s="21">
        <f ca="1"/>
        <v>13.27092562584423</v>
      </c>
      <c r="G193" s="26">
        <f t="shared" ca="1" si="17"/>
        <v>13.751010474706732</v>
      </c>
      <c r="H193" s="7">
        <f t="shared" ca="1" si="12"/>
        <v>0.26621730848597258</v>
      </c>
      <c r="I193" s="7">
        <f t="shared" si="13"/>
        <v>0.39443514325946161</v>
      </c>
      <c r="J193" s="7" t="b">
        <f t="shared" ca="1" si="14"/>
        <v>0</v>
      </c>
      <c r="K193" s="7">
        <f t="shared" ca="1" si="15"/>
        <v>0.73913774306480939</v>
      </c>
      <c r="L193" s="7" t="b">
        <f t="shared" ca="1" si="16"/>
        <v>1</v>
      </c>
    </row>
    <row r="194" spans="1:12">
      <c r="A194" s="1">
        <v>186</v>
      </c>
      <c r="B194" s="19">
        <f ca="1"/>
        <v>12.492271710081523</v>
      </c>
      <c r="C194" s="20">
        <f ca="1"/>
        <v>12.672979432971378</v>
      </c>
      <c r="D194" s="20">
        <f ca="1"/>
        <v>14.160989710815443</v>
      </c>
      <c r="E194" s="20">
        <f ca="1"/>
        <v>14.244555499767943</v>
      </c>
      <c r="F194" s="21">
        <f ca="1"/>
        <v>13.32053181926722</v>
      </c>
      <c r="G194" s="26">
        <f t="shared" ca="1" si="17"/>
        <v>13.3782656345807</v>
      </c>
      <c r="H194" s="7">
        <f t="shared" ca="1" si="12"/>
        <v>0.36392733916980408</v>
      </c>
      <c r="I194" s="7">
        <f t="shared" si="13"/>
        <v>0.39443514325946161</v>
      </c>
      <c r="J194" s="7" t="b">
        <f t="shared" ca="1" si="14"/>
        <v>1</v>
      </c>
      <c r="K194" s="7">
        <f t="shared" ca="1" si="15"/>
        <v>1.0104242794856595</v>
      </c>
      <c r="L194" s="7" t="b">
        <f t="shared" ca="1" si="16"/>
        <v>1</v>
      </c>
    </row>
    <row r="195" spans="1:12">
      <c r="A195" s="1">
        <v>187</v>
      </c>
      <c r="B195" s="19">
        <f ca="1"/>
        <v>13.098106631463141</v>
      </c>
      <c r="C195" s="20">
        <f ca="1"/>
        <v>13.096715934092447</v>
      </c>
      <c r="D195" s="20">
        <f ca="1"/>
        <v>13.94768015851602</v>
      </c>
      <c r="E195" s="20">
        <f ca="1"/>
        <v>13.492724772180301</v>
      </c>
      <c r="F195" s="21">
        <f ca="1"/>
        <v>13.006478092356828</v>
      </c>
      <c r="G195" s="26">
        <f t="shared" ca="1" si="17"/>
        <v>13.328341117721749</v>
      </c>
      <c r="H195" s="7">
        <f t="shared" ca="1" si="12"/>
        <v>0.17618978187685133</v>
      </c>
      <c r="I195" s="7">
        <f t="shared" si="13"/>
        <v>0.39443514325946161</v>
      </c>
      <c r="J195" s="7" t="b">
        <f t="shared" ca="1" si="14"/>
        <v>1</v>
      </c>
      <c r="K195" s="7">
        <f t="shared" ca="1" si="15"/>
        <v>0.48918125747785068</v>
      </c>
      <c r="L195" s="7" t="b">
        <f t="shared" ca="1" si="16"/>
        <v>1</v>
      </c>
    </row>
    <row r="196" spans="1:12">
      <c r="A196" s="1">
        <v>188</v>
      </c>
      <c r="B196" s="19">
        <f ca="1"/>
        <v>13.974699443914744</v>
      </c>
      <c r="C196" s="20">
        <f ca="1"/>
        <v>12.776258312651763</v>
      </c>
      <c r="D196" s="20">
        <f ca="1"/>
        <v>14.149709850423191</v>
      </c>
      <c r="E196" s="20">
        <f ca="1"/>
        <v>13.615764103188869</v>
      </c>
      <c r="F196" s="21">
        <f ca="1"/>
        <v>14.05038339624433</v>
      </c>
      <c r="G196" s="26">
        <f t="shared" ca="1" si="17"/>
        <v>13.713363021284579</v>
      </c>
      <c r="H196" s="7">
        <f t="shared" ca="1" si="12"/>
        <v>0.25099490014597037</v>
      </c>
      <c r="I196" s="7">
        <f t="shared" si="13"/>
        <v>0.39443514325946161</v>
      </c>
      <c r="J196" s="7" t="b">
        <f t="shared" ca="1" si="14"/>
        <v>0</v>
      </c>
      <c r="K196" s="7">
        <f t="shared" ca="1" si="15"/>
        <v>0.69687356193988825</v>
      </c>
      <c r="L196" s="7" t="b">
        <f t="shared" ca="1" si="16"/>
        <v>1</v>
      </c>
    </row>
    <row r="197" spans="1:12">
      <c r="A197" s="1">
        <v>189</v>
      </c>
      <c r="B197" s="19">
        <f ca="1"/>
        <v>14.007108088947032</v>
      </c>
      <c r="C197" s="20">
        <f ca="1"/>
        <v>13.153474216221939</v>
      </c>
      <c r="D197" s="20">
        <f ca="1"/>
        <v>13.480132589450557</v>
      </c>
      <c r="E197" s="20">
        <f ca="1"/>
        <v>13.628378049921835</v>
      </c>
      <c r="F197" s="21">
        <f ca="1"/>
        <v>12.697152718494557</v>
      </c>
      <c r="G197" s="26">
        <f t="shared" ca="1" si="17"/>
        <v>13.393249132607185</v>
      </c>
      <c r="H197" s="7">
        <f t="shared" ca="1" si="12"/>
        <v>0.22155127954688844</v>
      </c>
      <c r="I197" s="7">
        <f t="shared" si="13"/>
        <v>0.39443514325946161</v>
      </c>
      <c r="J197" s="7" t="b">
        <f t="shared" ca="1" si="14"/>
        <v>1</v>
      </c>
      <c r="K197" s="7">
        <f t="shared" ca="1" si="15"/>
        <v>0.61512496564826635</v>
      </c>
      <c r="L197" s="7" t="b">
        <f t="shared" ca="1" si="16"/>
        <v>1</v>
      </c>
    </row>
    <row r="198" spans="1:12">
      <c r="A198" s="1">
        <v>190</v>
      </c>
      <c r="B198" s="19">
        <f ca="1"/>
        <v>13.042547035121725</v>
      </c>
      <c r="C198" s="20">
        <f ca="1"/>
        <v>13.310273336282862</v>
      </c>
      <c r="D198" s="20">
        <f ca="1"/>
        <v>13.793898767132177</v>
      </c>
      <c r="E198" s="20">
        <f ca="1"/>
        <v>12.700318990888684</v>
      </c>
      <c r="F198" s="21">
        <f ca="1"/>
        <v>13.793100528717252</v>
      </c>
      <c r="G198" s="26">
        <f t="shared" ca="1" si="17"/>
        <v>13.328027731628541</v>
      </c>
      <c r="H198" s="7">
        <f t="shared" ca="1" si="12"/>
        <v>0.21320896300888378</v>
      </c>
      <c r="I198" s="7">
        <f t="shared" si="13"/>
        <v>0.39443514325946161</v>
      </c>
      <c r="J198" s="7" t="b">
        <f t="shared" ca="1" si="14"/>
        <v>1</v>
      </c>
      <c r="K198" s="7">
        <f t="shared" ca="1" si="15"/>
        <v>0.5919629817303127</v>
      </c>
      <c r="L198" s="7" t="b">
        <f t="shared" ca="1" si="16"/>
        <v>1</v>
      </c>
    </row>
    <row r="199" spans="1:12">
      <c r="A199" s="1">
        <v>191</v>
      </c>
      <c r="B199" s="19">
        <f ca="1"/>
        <v>12.520636057583157</v>
      </c>
      <c r="C199" s="20">
        <f ca="1"/>
        <v>13.204888814379871</v>
      </c>
      <c r="D199" s="20">
        <f ca="1"/>
        <v>13.240540095332497</v>
      </c>
      <c r="E199" s="20">
        <f ca="1"/>
        <v>13.15708484016282</v>
      </c>
      <c r="F199" s="21">
        <f ca="1"/>
        <v>12.694780272223781</v>
      </c>
      <c r="G199" s="26">
        <f t="shared" ca="1" si="17"/>
        <v>12.963586015936425</v>
      </c>
      <c r="H199" s="7">
        <f t="shared" ca="1" si="12"/>
        <v>0.14846440500433603</v>
      </c>
      <c r="I199" s="7">
        <f t="shared" si="13"/>
        <v>0.39443514325946161</v>
      </c>
      <c r="J199" s="7" t="b">
        <f t="shared" ca="1" si="14"/>
        <v>1</v>
      </c>
      <c r="K199" s="7">
        <f t="shared" ca="1" si="15"/>
        <v>0.41220327057039147</v>
      </c>
      <c r="L199" s="7" t="b">
        <f t="shared" ca="1" si="16"/>
        <v>1</v>
      </c>
    </row>
    <row r="200" spans="1:12">
      <c r="A200" s="1">
        <v>192</v>
      </c>
      <c r="B200" s="19">
        <f ca="1"/>
        <v>13.211229362239065</v>
      </c>
      <c r="C200" s="20">
        <f ca="1"/>
        <v>13.333434659472861</v>
      </c>
      <c r="D200" s="20">
        <f ca="1"/>
        <v>13.597385983496181</v>
      </c>
      <c r="E200" s="20">
        <f ca="1"/>
        <v>13.168558946404527</v>
      </c>
      <c r="F200" s="21">
        <f ca="1"/>
        <v>13.139858334854544</v>
      </c>
      <c r="G200" s="26">
        <f t="shared" ca="1" si="17"/>
        <v>13.290093457293437</v>
      </c>
      <c r="H200" s="7">
        <f t="shared" ca="1" si="12"/>
        <v>8.36265302719187E-2</v>
      </c>
      <c r="I200" s="7">
        <f t="shared" si="13"/>
        <v>0.39443514325946161</v>
      </c>
      <c r="J200" s="7" t="b">
        <f t="shared" ca="1" si="14"/>
        <v>1</v>
      </c>
      <c r="K200" s="7">
        <f t="shared" ca="1" si="15"/>
        <v>0.23218447063814374</v>
      </c>
      <c r="L200" s="7" t="b">
        <f t="shared" ca="1" si="16"/>
        <v>1</v>
      </c>
    </row>
    <row r="201" spans="1:12">
      <c r="A201" s="1">
        <v>193</v>
      </c>
      <c r="B201" s="19">
        <f ca="1"/>
        <v>12.886001325269609</v>
      </c>
      <c r="C201" s="20">
        <f ca="1"/>
        <v>13.058376772323598</v>
      </c>
      <c r="D201" s="20">
        <f ca="1"/>
        <v>13.440103110073702</v>
      </c>
      <c r="E201" s="20">
        <f ca="1"/>
        <v>13.122677183206488</v>
      </c>
      <c r="F201" s="21">
        <f ca="1"/>
        <v>13.232003403230683</v>
      </c>
      <c r="G201" s="26">
        <f t="shared" ca="1" si="17"/>
        <v>13.147832358820816</v>
      </c>
      <c r="H201" s="7">
        <f t="shared" ref="H201:H264" ca="1" si="18">_xlfn.STDEV.S(B201:F201)/SQRT(n)</f>
        <v>9.2113389825045647E-2</v>
      </c>
      <c r="I201" s="7">
        <f t="shared" ref="I201:I264" si="19">z_crit*$B$4</f>
        <v>0.39443514325946161</v>
      </c>
      <c r="J201" s="7" t="b">
        <f t="shared" ref="J201:J264" ca="1" si="20">ABS($G201-PopMean)&lt;I201</f>
        <v>1</v>
      </c>
      <c r="K201" s="7">
        <f t="shared" ref="K201:K264" ca="1" si="21">t_crit*H201</f>
        <v>0.25574777030292417</v>
      </c>
      <c r="L201" s="7" t="b">
        <f t="shared" ref="L201:L264" ca="1" si="22">ABS(G201-PopMean)&lt;K201</f>
        <v>1</v>
      </c>
    </row>
    <row r="202" spans="1:12">
      <c r="A202" s="1">
        <v>194</v>
      </c>
      <c r="B202" s="19">
        <f ca="1"/>
        <v>13.469362534328267</v>
      </c>
      <c r="C202" s="20">
        <f ca="1"/>
        <v>13.030728447523837</v>
      </c>
      <c r="D202" s="20">
        <f ca="1"/>
        <v>13.361622301562335</v>
      </c>
      <c r="E202" s="20">
        <f ca="1"/>
        <v>14.184560632210832</v>
      </c>
      <c r="F202" s="21">
        <f ca="1"/>
        <v>13.71504873565971</v>
      </c>
      <c r="G202" s="26">
        <f t="shared" ref="G202:G265" ca="1" si="23">AVERAGE(B202:F202)</f>
        <v>13.552264530256997</v>
      </c>
      <c r="H202" s="7">
        <f t="shared" ca="1" si="18"/>
        <v>0.19255053154404597</v>
      </c>
      <c r="I202" s="7">
        <f t="shared" si="19"/>
        <v>0.39443514325946161</v>
      </c>
      <c r="J202" s="7" t="b">
        <f t="shared" ca="1" si="20"/>
        <v>1</v>
      </c>
      <c r="K202" s="7">
        <f t="shared" ca="1" si="21"/>
        <v>0.5346059808086997</v>
      </c>
      <c r="L202" s="7" t="b">
        <f t="shared" ca="1" si="22"/>
        <v>1</v>
      </c>
    </row>
    <row r="203" spans="1:12">
      <c r="A203" s="1">
        <v>195</v>
      </c>
      <c r="B203" s="19">
        <f ca="1"/>
        <v>12.868960130312903</v>
      </c>
      <c r="C203" s="20">
        <f ca="1"/>
        <v>13.286547089716597</v>
      </c>
      <c r="D203" s="20">
        <f ca="1"/>
        <v>12.786944251265144</v>
      </c>
      <c r="E203" s="20">
        <f ca="1"/>
        <v>13.113699727671548</v>
      </c>
      <c r="F203" s="21">
        <f ca="1"/>
        <v>12.921034038251035</v>
      </c>
      <c r="G203" s="26">
        <f t="shared" ca="1" si="23"/>
        <v>12.995437047443446</v>
      </c>
      <c r="H203" s="7">
        <f t="shared" ca="1" si="18"/>
        <v>9.0479992995410208E-2</v>
      </c>
      <c r="I203" s="7">
        <f t="shared" si="19"/>
        <v>0.39443514325946161</v>
      </c>
      <c r="J203" s="7" t="b">
        <f t="shared" ca="1" si="20"/>
        <v>1</v>
      </c>
      <c r="K203" s="7">
        <f t="shared" ca="1" si="21"/>
        <v>0.25121273367043728</v>
      </c>
      <c r="L203" s="7" t="b">
        <f t="shared" ca="1" si="22"/>
        <v>0</v>
      </c>
    </row>
    <row r="204" spans="1:12">
      <c r="A204" s="1">
        <v>196</v>
      </c>
      <c r="B204" s="19">
        <f ca="1"/>
        <v>13.123891322407509</v>
      </c>
      <c r="C204" s="20">
        <f ca="1"/>
        <v>13.332452205111009</v>
      </c>
      <c r="D204" s="20">
        <f ca="1"/>
        <v>13.001205496217683</v>
      </c>
      <c r="E204" s="20">
        <f ca="1"/>
        <v>13.083186341824071</v>
      </c>
      <c r="F204" s="21">
        <f ca="1"/>
        <v>12.924522882656197</v>
      </c>
      <c r="G204" s="26">
        <f t="shared" ca="1" si="23"/>
        <v>13.093051649643295</v>
      </c>
      <c r="H204" s="7">
        <f t="shared" ca="1" si="18"/>
        <v>6.8992281044365639E-2</v>
      </c>
      <c r="I204" s="7">
        <f t="shared" si="19"/>
        <v>0.39443514325946161</v>
      </c>
      <c r="J204" s="7" t="b">
        <f t="shared" ca="1" si="20"/>
        <v>1</v>
      </c>
      <c r="K204" s="7">
        <f t="shared" ca="1" si="21"/>
        <v>0.19155328100205946</v>
      </c>
      <c r="L204" s="7" t="b">
        <f t="shared" ca="1" si="22"/>
        <v>0</v>
      </c>
    </row>
    <row r="205" spans="1:12">
      <c r="A205" s="1">
        <v>197</v>
      </c>
      <c r="B205" s="19">
        <f ca="1"/>
        <v>13.391487750298754</v>
      </c>
      <c r="C205" s="20">
        <f ca="1"/>
        <v>13.741215707212387</v>
      </c>
      <c r="D205" s="20">
        <f ca="1"/>
        <v>13.891339221115482</v>
      </c>
      <c r="E205" s="20">
        <f ca="1"/>
        <v>13.67454556971318</v>
      </c>
      <c r="F205" s="21">
        <f ca="1"/>
        <v>13.905708158204057</v>
      </c>
      <c r="G205" s="26">
        <f t="shared" ca="1" si="23"/>
        <v>13.720859281308771</v>
      </c>
      <c r="H205" s="7">
        <f t="shared" ca="1" si="18"/>
        <v>9.3348129751795128E-2</v>
      </c>
      <c r="I205" s="7">
        <f t="shared" si="19"/>
        <v>0.39443514325946161</v>
      </c>
      <c r="J205" s="7" t="b">
        <f t="shared" ca="1" si="20"/>
        <v>0</v>
      </c>
      <c r="K205" s="7">
        <f t="shared" ca="1" si="21"/>
        <v>0.25917595792874004</v>
      </c>
      <c r="L205" s="7" t="b">
        <f t="shared" ca="1" si="22"/>
        <v>0</v>
      </c>
    </row>
    <row r="206" spans="1:12">
      <c r="A206" s="1">
        <v>198</v>
      </c>
      <c r="B206" s="19">
        <f ca="1"/>
        <v>13.335579163443986</v>
      </c>
      <c r="C206" s="20">
        <f ca="1"/>
        <v>13.544961007345526</v>
      </c>
      <c r="D206" s="20">
        <f ca="1"/>
        <v>13.109049432736063</v>
      </c>
      <c r="E206" s="20">
        <f ca="1"/>
        <v>13.259738921375153</v>
      </c>
      <c r="F206" s="21">
        <f ca="1"/>
        <v>13.227247750771685</v>
      </c>
      <c r="G206" s="26">
        <f t="shared" ca="1" si="23"/>
        <v>13.295315255134483</v>
      </c>
      <c r="H206" s="7">
        <f t="shared" ca="1" si="18"/>
        <v>7.2297303261279422E-2</v>
      </c>
      <c r="I206" s="7">
        <f t="shared" si="19"/>
        <v>0.39443514325946161</v>
      </c>
      <c r="J206" s="7" t="b">
        <f t="shared" ca="1" si="20"/>
        <v>1</v>
      </c>
      <c r="K206" s="7">
        <f t="shared" ca="1" si="21"/>
        <v>0.20072949375877969</v>
      </c>
      <c r="L206" s="7" t="b">
        <f t="shared" ca="1" si="22"/>
        <v>1</v>
      </c>
    </row>
    <row r="207" spans="1:12">
      <c r="A207" s="1">
        <v>199</v>
      </c>
      <c r="B207" s="19">
        <f ca="1"/>
        <v>13.370506275574122</v>
      </c>
      <c r="C207" s="20">
        <f ca="1"/>
        <v>12.3244776692912</v>
      </c>
      <c r="D207" s="20">
        <f ca="1"/>
        <v>13.812006427744308</v>
      </c>
      <c r="E207" s="20">
        <f ca="1"/>
        <v>13.456074613834927</v>
      </c>
      <c r="F207" s="21">
        <f ca="1"/>
        <v>13.690797363503368</v>
      </c>
      <c r="G207" s="26">
        <f t="shared" ca="1" si="23"/>
        <v>13.330772469989586</v>
      </c>
      <c r="H207" s="7">
        <f t="shared" ca="1" si="18"/>
        <v>0.26373402079718078</v>
      </c>
      <c r="I207" s="7">
        <f t="shared" si="19"/>
        <v>0.39443514325946161</v>
      </c>
      <c r="J207" s="7" t="b">
        <f t="shared" ca="1" si="20"/>
        <v>1</v>
      </c>
      <c r="K207" s="7">
        <f t="shared" ca="1" si="21"/>
        <v>0.73224303111646549</v>
      </c>
      <c r="L207" s="7" t="b">
        <f t="shared" ca="1" si="22"/>
        <v>1</v>
      </c>
    </row>
    <row r="208" spans="1:12">
      <c r="A208" s="1">
        <v>200</v>
      </c>
      <c r="B208" s="19">
        <f ca="1"/>
        <v>13.169843114587922</v>
      </c>
      <c r="C208" s="20">
        <f ca="1"/>
        <v>14.35064234762979</v>
      </c>
      <c r="D208" s="20">
        <f ca="1"/>
        <v>13.125593170554041</v>
      </c>
      <c r="E208" s="20">
        <f ca="1"/>
        <v>13.649297961474616</v>
      </c>
      <c r="F208" s="21">
        <f ca="1"/>
        <v>13.732273322018157</v>
      </c>
      <c r="G208" s="26">
        <f t="shared" ca="1" si="23"/>
        <v>13.605529983252904</v>
      </c>
      <c r="H208" s="7">
        <f t="shared" ca="1" si="18"/>
        <v>0.22286030793940578</v>
      </c>
      <c r="I208" s="7">
        <f t="shared" si="19"/>
        <v>0.39443514325946161</v>
      </c>
      <c r="J208" s="7" t="b">
        <f t="shared" ca="1" si="20"/>
        <v>1</v>
      </c>
      <c r="K208" s="7">
        <f t="shared" ca="1" si="21"/>
        <v>0.618759411121236</v>
      </c>
      <c r="L208" s="7" t="b">
        <f t="shared" ca="1" si="22"/>
        <v>1</v>
      </c>
    </row>
    <row r="209" spans="1:12">
      <c r="A209" s="1">
        <v>201</v>
      </c>
      <c r="B209" s="19">
        <f ca="1"/>
        <v>13.8172679230236</v>
      </c>
      <c r="C209" s="20">
        <f ca="1"/>
        <v>13.168288390578738</v>
      </c>
      <c r="D209" s="20">
        <f ca="1"/>
        <v>12.175751639321401</v>
      </c>
      <c r="E209" s="20">
        <f ca="1"/>
        <v>13.021902462372205</v>
      </c>
      <c r="F209" s="21">
        <f ca="1"/>
        <v>12.66702473142656</v>
      </c>
      <c r="G209" s="26">
        <f t="shared" ca="1" si="23"/>
        <v>12.970047029344499</v>
      </c>
      <c r="H209" s="7">
        <f t="shared" ca="1" si="18"/>
        <v>0.2722590260737302</v>
      </c>
      <c r="I209" s="7">
        <f t="shared" si="19"/>
        <v>0.39443514325946161</v>
      </c>
      <c r="J209" s="7" t="b">
        <f t="shared" ca="1" si="20"/>
        <v>1</v>
      </c>
      <c r="K209" s="7">
        <f t="shared" ca="1" si="21"/>
        <v>0.75591224028832649</v>
      </c>
      <c r="L209" s="7" t="b">
        <f t="shared" ca="1" si="22"/>
        <v>1</v>
      </c>
    </row>
    <row r="210" spans="1:12">
      <c r="A210" s="1">
        <v>202</v>
      </c>
      <c r="B210" s="19">
        <f ca="1"/>
        <v>13.103182706552586</v>
      </c>
      <c r="C210" s="20">
        <f ca="1"/>
        <v>13.649317874244408</v>
      </c>
      <c r="D210" s="20">
        <f ca="1"/>
        <v>13.867580347656492</v>
      </c>
      <c r="E210" s="20">
        <f ca="1"/>
        <v>13.186105527574545</v>
      </c>
      <c r="F210" s="21">
        <f ca="1"/>
        <v>13.100964907555264</v>
      </c>
      <c r="G210" s="26">
        <f t="shared" ca="1" si="23"/>
        <v>13.38143027271666</v>
      </c>
      <c r="H210" s="7">
        <f t="shared" ca="1" si="18"/>
        <v>0.15848342935658483</v>
      </c>
      <c r="I210" s="7">
        <f t="shared" si="19"/>
        <v>0.39443514325946161</v>
      </c>
      <c r="J210" s="7" t="b">
        <f t="shared" ca="1" si="20"/>
        <v>1</v>
      </c>
      <c r="K210" s="7">
        <f t="shared" ca="1" si="21"/>
        <v>0.44002054169205013</v>
      </c>
      <c r="L210" s="7" t="b">
        <f t="shared" ca="1" si="22"/>
        <v>1</v>
      </c>
    </row>
    <row r="211" spans="1:12">
      <c r="A211" s="1">
        <v>203</v>
      </c>
      <c r="B211" s="19">
        <f ca="1"/>
        <v>13.424973084991693</v>
      </c>
      <c r="C211" s="20">
        <f ca="1"/>
        <v>13.532001112833145</v>
      </c>
      <c r="D211" s="20">
        <f ca="1"/>
        <v>12.888609869107789</v>
      </c>
      <c r="E211" s="20">
        <f ca="1"/>
        <v>13.382092158465509</v>
      </c>
      <c r="F211" s="21">
        <f ca="1"/>
        <v>13.565560098070542</v>
      </c>
      <c r="G211" s="26">
        <f t="shared" ca="1" si="23"/>
        <v>13.358647264693735</v>
      </c>
      <c r="H211" s="7">
        <f t="shared" ca="1" si="18"/>
        <v>0.12221873997307971</v>
      </c>
      <c r="I211" s="7">
        <f t="shared" si="19"/>
        <v>0.39443514325946161</v>
      </c>
      <c r="J211" s="7" t="b">
        <f t="shared" ca="1" si="20"/>
        <v>1</v>
      </c>
      <c r="K211" s="7">
        <f t="shared" ca="1" si="21"/>
        <v>0.33933362236169901</v>
      </c>
      <c r="L211" s="7" t="b">
        <f t="shared" ca="1" si="22"/>
        <v>1</v>
      </c>
    </row>
    <row r="212" spans="1:12">
      <c r="A212" s="1">
        <v>204</v>
      </c>
      <c r="B212" s="19">
        <f ca="1"/>
        <v>13.122197411355401</v>
      </c>
      <c r="C212" s="20">
        <f ca="1"/>
        <v>13.65081482282989</v>
      </c>
      <c r="D212" s="20">
        <f ca="1"/>
        <v>12.926699138473797</v>
      </c>
      <c r="E212" s="20">
        <f ca="1"/>
        <v>13.602828348733516</v>
      </c>
      <c r="F212" s="21">
        <f ca="1"/>
        <v>12.277995554333327</v>
      </c>
      <c r="G212" s="26">
        <f t="shared" ca="1" si="23"/>
        <v>13.116107055145187</v>
      </c>
      <c r="H212" s="7">
        <f t="shared" ca="1" si="18"/>
        <v>0.25111285845057069</v>
      </c>
      <c r="I212" s="7">
        <f t="shared" si="19"/>
        <v>0.39443514325946161</v>
      </c>
      <c r="J212" s="7" t="b">
        <f t="shared" ca="1" si="20"/>
        <v>1</v>
      </c>
      <c r="K212" s="7">
        <f t="shared" ca="1" si="21"/>
        <v>0.69720106669731319</v>
      </c>
      <c r="L212" s="7" t="b">
        <f t="shared" ca="1" si="22"/>
        <v>1</v>
      </c>
    </row>
    <row r="213" spans="1:12">
      <c r="A213" s="1">
        <v>205</v>
      </c>
      <c r="B213" s="19">
        <f ca="1"/>
        <v>13.511349779271432</v>
      </c>
      <c r="C213" s="20">
        <f ca="1"/>
        <v>13.676717213956861</v>
      </c>
      <c r="D213" s="20">
        <f ca="1"/>
        <v>12.280746794283667</v>
      </c>
      <c r="E213" s="20">
        <f ca="1"/>
        <v>13.939028331234566</v>
      </c>
      <c r="F213" s="21">
        <f ca="1"/>
        <v>12.63255649018974</v>
      </c>
      <c r="G213" s="26">
        <f t="shared" ca="1" si="23"/>
        <v>13.208079721787254</v>
      </c>
      <c r="H213" s="7">
        <f t="shared" ca="1" si="18"/>
        <v>0.31914362323468504</v>
      </c>
      <c r="I213" s="7">
        <f t="shared" si="19"/>
        <v>0.39443514325946161</v>
      </c>
      <c r="J213" s="7" t="b">
        <f t="shared" ca="1" si="20"/>
        <v>1</v>
      </c>
      <c r="K213" s="7">
        <f t="shared" ca="1" si="21"/>
        <v>0.88608475058502989</v>
      </c>
      <c r="L213" s="7" t="b">
        <f t="shared" ca="1" si="22"/>
        <v>1</v>
      </c>
    </row>
    <row r="214" spans="1:12">
      <c r="A214" s="1">
        <v>206</v>
      </c>
      <c r="B214" s="19">
        <f ca="1"/>
        <v>13.453335051007508</v>
      </c>
      <c r="C214" s="20">
        <f ca="1"/>
        <v>13.873272580743334</v>
      </c>
      <c r="D214" s="20">
        <f ca="1"/>
        <v>12.76338341497814</v>
      </c>
      <c r="E214" s="20">
        <f ca="1"/>
        <v>14.273823180995771</v>
      </c>
      <c r="F214" s="21">
        <f ca="1"/>
        <v>13.363528764364021</v>
      </c>
      <c r="G214" s="26">
        <f t="shared" ca="1" si="23"/>
        <v>13.545468598417756</v>
      </c>
      <c r="H214" s="7">
        <f t="shared" ca="1" si="18"/>
        <v>0.25408697100801703</v>
      </c>
      <c r="I214" s="7">
        <f t="shared" si="19"/>
        <v>0.39443514325946161</v>
      </c>
      <c r="J214" s="7" t="b">
        <f t="shared" ca="1" si="20"/>
        <v>1</v>
      </c>
      <c r="K214" s="7">
        <f t="shared" ca="1" si="21"/>
        <v>0.70545852694974243</v>
      </c>
      <c r="L214" s="7" t="b">
        <f t="shared" ca="1" si="22"/>
        <v>1</v>
      </c>
    </row>
    <row r="215" spans="1:12">
      <c r="A215" s="1">
        <v>207</v>
      </c>
      <c r="B215" s="19">
        <f ca="1"/>
        <v>13.82529334276656</v>
      </c>
      <c r="C215" s="20">
        <f ca="1"/>
        <v>13.835576724002419</v>
      </c>
      <c r="D215" s="20">
        <f ca="1"/>
        <v>12.932950803135647</v>
      </c>
      <c r="E215" s="20">
        <f ca="1"/>
        <v>13.7294481601388</v>
      </c>
      <c r="F215" s="21">
        <f ca="1"/>
        <v>13.075643285788493</v>
      </c>
      <c r="G215" s="26">
        <f t="shared" ca="1" si="23"/>
        <v>13.479782463166384</v>
      </c>
      <c r="H215" s="7">
        <f t="shared" ca="1" si="18"/>
        <v>0.19629743035943184</v>
      </c>
      <c r="I215" s="7">
        <f t="shared" si="19"/>
        <v>0.39443514325946161</v>
      </c>
      <c r="J215" s="7" t="b">
        <f t="shared" ca="1" si="20"/>
        <v>1</v>
      </c>
      <c r="K215" s="7">
        <f t="shared" ca="1" si="21"/>
        <v>0.54500903968434922</v>
      </c>
      <c r="L215" s="7" t="b">
        <f t="shared" ca="1" si="22"/>
        <v>1</v>
      </c>
    </row>
    <row r="216" spans="1:12">
      <c r="A216" s="1">
        <v>208</v>
      </c>
      <c r="B216" s="19">
        <f ca="1"/>
        <v>13.881135922543292</v>
      </c>
      <c r="C216" s="20">
        <f ca="1"/>
        <v>13.023798918724991</v>
      </c>
      <c r="D216" s="20">
        <f ca="1"/>
        <v>13.552772377928036</v>
      </c>
      <c r="E216" s="20">
        <f ca="1"/>
        <v>13.16690325029491</v>
      </c>
      <c r="F216" s="21">
        <f ca="1"/>
        <v>13.582110885897739</v>
      </c>
      <c r="G216" s="26">
        <f t="shared" ca="1" si="23"/>
        <v>13.441344271077792</v>
      </c>
      <c r="H216" s="7">
        <f t="shared" ca="1" si="18"/>
        <v>0.15416065560035483</v>
      </c>
      <c r="I216" s="7">
        <f t="shared" si="19"/>
        <v>0.39443514325946161</v>
      </c>
      <c r="J216" s="7" t="b">
        <f t="shared" ca="1" si="20"/>
        <v>1</v>
      </c>
      <c r="K216" s="7">
        <f t="shared" ca="1" si="21"/>
        <v>0.42801859765568789</v>
      </c>
      <c r="L216" s="7" t="b">
        <f t="shared" ca="1" si="22"/>
        <v>1</v>
      </c>
    </row>
    <row r="217" spans="1:12">
      <c r="A217" s="1">
        <v>209</v>
      </c>
      <c r="B217" s="19">
        <f ca="1"/>
        <v>13.017626601796302</v>
      </c>
      <c r="C217" s="20">
        <f ca="1"/>
        <v>12.709232952280185</v>
      </c>
      <c r="D217" s="20">
        <f ca="1"/>
        <v>13.759240374423989</v>
      </c>
      <c r="E217" s="20">
        <f ca="1"/>
        <v>14.298028423799899</v>
      </c>
      <c r="F217" s="21">
        <f ca="1"/>
        <v>13.557798975274553</v>
      </c>
      <c r="G217" s="26">
        <f t="shared" ca="1" si="23"/>
        <v>13.468385465514988</v>
      </c>
      <c r="H217" s="7">
        <f t="shared" ca="1" si="18"/>
        <v>0.27932014638828001</v>
      </c>
      <c r="I217" s="7">
        <f t="shared" si="19"/>
        <v>0.39443514325946161</v>
      </c>
      <c r="J217" s="7" t="b">
        <f t="shared" ca="1" si="20"/>
        <v>1</v>
      </c>
      <c r="K217" s="7">
        <f t="shared" ca="1" si="21"/>
        <v>0.77551705322287101</v>
      </c>
      <c r="L217" s="7" t="b">
        <f t="shared" ca="1" si="22"/>
        <v>1</v>
      </c>
    </row>
    <row r="218" spans="1:12">
      <c r="A218" s="1">
        <v>210</v>
      </c>
      <c r="B218" s="19">
        <f ca="1"/>
        <v>13.002031374631246</v>
      </c>
      <c r="C218" s="20">
        <f ca="1"/>
        <v>12.84841097149148</v>
      </c>
      <c r="D218" s="20">
        <f ca="1"/>
        <v>13.249216980844782</v>
      </c>
      <c r="E218" s="20">
        <f ca="1"/>
        <v>12.757945178473467</v>
      </c>
      <c r="F218" s="21">
        <f ca="1"/>
        <v>13.925588886077486</v>
      </c>
      <c r="G218" s="26">
        <f t="shared" ca="1" si="23"/>
        <v>13.156638678303693</v>
      </c>
      <c r="H218" s="7">
        <f t="shared" ca="1" si="18"/>
        <v>0.20948978597287313</v>
      </c>
      <c r="I218" s="7">
        <f t="shared" si="19"/>
        <v>0.39443514325946161</v>
      </c>
      <c r="J218" s="7" t="b">
        <f t="shared" ca="1" si="20"/>
        <v>1</v>
      </c>
      <c r="K218" s="7">
        <f t="shared" ca="1" si="21"/>
        <v>0.58163689085331682</v>
      </c>
      <c r="L218" s="7" t="b">
        <f t="shared" ca="1" si="22"/>
        <v>1</v>
      </c>
    </row>
    <row r="219" spans="1:12">
      <c r="A219" s="1">
        <v>211</v>
      </c>
      <c r="B219" s="19">
        <f ca="1"/>
        <v>12.715540073800952</v>
      </c>
      <c r="C219" s="20">
        <f ca="1"/>
        <v>13.307376068792433</v>
      </c>
      <c r="D219" s="20">
        <f ca="1"/>
        <v>12.456141560923751</v>
      </c>
      <c r="E219" s="20">
        <f ca="1"/>
        <v>12.445723879995573</v>
      </c>
      <c r="F219" s="21">
        <f ca="1"/>
        <v>12.996805185407462</v>
      </c>
      <c r="G219" s="26">
        <f t="shared" ca="1" si="23"/>
        <v>12.784317353784035</v>
      </c>
      <c r="H219" s="7">
        <f t="shared" ca="1" si="18"/>
        <v>0.16519938009686175</v>
      </c>
      <c r="I219" s="7">
        <f t="shared" si="19"/>
        <v>0.39443514325946161</v>
      </c>
      <c r="J219" s="7" t="b">
        <f t="shared" ca="1" si="20"/>
        <v>0</v>
      </c>
      <c r="K219" s="7">
        <f t="shared" ca="1" si="21"/>
        <v>0.45866701025164153</v>
      </c>
      <c r="L219" s="7" t="b">
        <f t="shared" ca="1" si="22"/>
        <v>0</v>
      </c>
    </row>
    <row r="220" spans="1:12">
      <c r="A220" s="1">
        <v>212</v>
      </c>
      <c r="B220" s="19">
        <f ca="1"/>
        <v>13.90142321519181</v>
      </c>
      <c r="C220" s="20">
        <f ca="1"/>
        <v>12.665014025799476</v>
      </c>
      <c r="D220" s="20">
        <f ca="1"/>
        <v>13.828314809876838</v>
      </c>
      <c r="E220" s="20">
        <f ca="1"/>
        <v>13.304236987495486</v>
      </c>
      <c r="F220" s="21">
        <f ca="1"/>
        <v>13.077831501927953</v>
      </c>
      <c r="G220" s="26">
        <f t="shared" ca="1" si="23"/>
        <v>13.355364108058314</v>
      </c>
      <c r="H220" s="7">
        <f t="shared" ca="1" si="18"/>
        <v>0.23217283226417842</v>
      </c>
      <c r="I220" s="7">
        <f t="shared" si="19"/>
        <v>0.39443514325946161</v>
      </c>
      <c r="J220" s="7" t="b">
        <f t="shared" ca="1" si="20"/>
        <v>1</v>
      </c>
      <c r="K220" s="7">
        <f t="shared" ca="1" si="21"/>
        <v>0.64461512369978646</v>
      </c>
      <c r="L220" s="7" t="b">
        <f t="shared" ca="1" si="22"/>
        <v>1</v>
      </c>
    </row>
    <row r="221" spans="1:12">
      <c r="A221" s="1">
        <v>213</v>
      </c>
      <c r="B221" s="19">
        <f ca="1"/>
        <v>13.571487598952185</v>
      </c>
      <c r="C221" s="20">
        <f ca="1"/>
        <v>14.097583579847829</v>
      </c>
      <c r="D221" s="20">
        <f ca="1"/>
        <v>14.809376266880685</v>
      </c>
      <c r="E221" s="20">
        <f ca="1"/>
        <v>13.359527928662754</v>
      </c>
      <c r="F221" s="21">
        <f ca="1"/>
        <v>13.441505959372568</v>
      </c>
      <c r="G221" s="26">
        <f t="shared" ca="1" si="23"/>
        <v>13.855896266743205</v>
      </c>
      <c r="H221" s="7">
        <f t="shared" ca="1" si="18"/>
        <v>0.27078829481571426</v>
      </c>
      <c r="I221" s="7">
        <f t="shared" si="19"/>
        <v>0.39443514325946161</v>
      </c>
      <c r="J221" s="7" t="b">
        <f t="shared" ca="1" si="20"/>
        <v>0</v>
      </c>
      <c r="K221" s="7">
        <f t="shared" ca="1" si="21"/>
        <v>0.75182883568594672</v>
      </c>
      <c r="L221" s="7" t="b">
        <f t="shared" ca="1" si="22"/>
        <v>1</v>
      </c>
    </row>
    <row r="222" spans="1:12">
      <c r="A222" s="1">
        <v>214</v>
      </c>
      <c r="B222" s="19">
        <f ca="1"/>
        <v>13.503222269280574</v>
      </c>
      <c r="C222" s="20">
        <f ca="1"/>
        <v>13.256089732553066</v>
      </c>
      <c r="D222" s="20">
        <f ca="1"/>
        <v>12.831936591345487</v>
      </c>
      <c r="E222" s="20">
        <f ca="1"/>
        <v>13.294884837208144</v>
      </c>
      <c r="F222" s="21">
        <f ca="1"/>
        <v>13.005833556795123</v>
      </c>
      <c r="G222" s="26">
        <f t="shared" ca="1" si="23"/>
        <v>13.17839339743648</v>
      </c>
      <c r="H222" s="7">
        <f t="shared" ca="1" si="18"/>
        <v>0.11724546667207934</v>
      </c>
      <c r="I222" s="7">
        <f t="shared" si="19"/>
        <v>0.39443514325946161</v>
      </c>
      <c r="J222" s="7" t="b">
        <f t="shared" ca="1" si="20"/>
        <v>1</v>
      </c>
      <c r="K222" s="7">
        <f t="shared" ca="1" si="21"/>
        <v>0.32552560204832565</v>
      </c>
      <c r="L222" s="7" t="b">
        <f t="shared" ca="1" si="22"/>
        <v>1</v>
      </c>
    </row>
    <row r="223" spans="1:12">
      <c r="A223" s="1">
        <v>215</v>
      </c>
      <c r="B223" s="19">
        <f ca="1"/>
        <v>13.307648623182274</v>
      </c>
      <c r="C223" s="20">
        <f ca="1"/>
        <v>13.127168388227291</v>
      </c>
      <c r="D223" s="20">
        <f ca="1"/>
        <v>13.751232917884096</v>
      </c>
      <c r="E223" s="20">
        <f ca="1"/>
        <v>12.341284404670231</v>
      </c>
      <c r="F223" s="21">
        <f ca="1"/>
        <v>13.712217465425084</v>
      </c>
      <c r="G223" s="26">
        <f t="shared" ca="1" si="23"/>
        <v>13.247910359877796</v>
      </c>
      <c r="H223" s="7">
        <f t="shared" ca="1" si="18"/>
        <v>0.25583516100571674</v>
      </c>
      <c r="I223" s="7">
        <f t="shared" si="19"/>
        <v>0.39443514325946161</v>
      </c>
      <c r="J223" s="7" t="b">
        <f t="shared" ca="1" si="20"/>
        <v>1</v>
      </c>
      <c r="K223" s="7">
        <f t="shared" ca="1" si="21"/>
        <v>0.7103122805118115</v>
      </c>
      <c r="L223" s="7" t="b">
        <f t="shared" ca="1" si="22"/>
        <v>1</v>
      </c>
    </row>
    <row r="224" spans="1:12">
      <c r="A224" s="1">
        <v>216</v>
      </c>
      <c r="B224" s="19">
        <f ca="1"/>
        <v>13.600420299980815</v>
      </c>
      <c r="C224" s="20">
        <f ca="1"/>
        <v>12.708690747081604</v>
      </c>
      <c r="D224" s="20">
        <f ca="1"/>
        <v>12.866458356563896</v>
      </c>
      <c r="E224" s="20">
        <f ca="1"/>
        <v>13.375723753801182</v>
      </c>
      <c r="F224" s="21">
        <f ca="1"/>
        <v>12.919148936230476</v>
      </c>
      <c r="G224" s="26">
        <f t="shared" ca="1" si="23"/>
        <v>13.094088418731593</v>
      </c>
      <c r="H224" s="7">
        <f t="shared" ca="1" si="18"/>
        <v>0.16832128044050113</v>
      </c>
      <c r="I224" s="7">
        <f t="shared" si="19"/>
        <v>0.39443514325946161</v>
      </c>
      <c r="J224" s="7" t="b">
        <f t="shared" ca="1" si="20"/>
        <v>1</v>
      </c>
      <c r="K224" s="7">
        <f t="shared" ca="1" si="21"/>
        <v>0.46733479517965437</v>
      </c>
      <c r="L224" s="7" t="b">
        <f t="shared" ca="1" si="22"/>
        <v>1</v>
      </c>
    </row>
    <row r="225" spans="1:12">
      <c r="A225" s="1">
        <v>217</v>
      </c>
      <c r="B225" s="19">
        <f ca="1"/>
        <v>12.852165140807086</v>
      </c>
      <c r="C225" s="20">
        <f ca="1"/>
        <v>13.306428215901978</v>
      </c>
      <c r="D225" s="20">
        <f ca="1"/>
        <v>13.752792172106394</v>
      </c>
      <c r="E225" s="20">
        <f ca="1"/>
        <v>13.837803020414784</v>
      </c>
      <c r="F225" s="21">
        <f ca="1"/>
        <v>12.874479002285385</v>
      </c>
      <c r="G225" s="26">
        <f t="shared" ca="1" si="23"/>
        <v>13.324733510303124</v>
      </c>
      <c r="H225" s="7">
        <f t="shared" ca="1" si="18"/>
        <v>0.20890902443319403</v>
      </c>
      <c r="I225" s="7">
        <f t="shared" si="19"/>
        <v>0.39443514325946161</v>
      </c>
      <c r="J225" s="7" t="b">
        <f t="shared" ca="1" si="20"/>
        <v>1</v>
      </c>
      <c r="K225" s="7">
        <f t="shared" ca="1" si="21"/>
        <v>0.58002443831918771</v>
      </c>
      <c r="L225" s="7" t="b">
        <f t="shared" ca="1" si="22"/>
        <v>1</v>
      </c>
    </row>
    <row r="226" spans="1:12">
      <c r="A226" s="1">
        <v>218</v>
      </c>
      <c r="B226" s="19">
        <f ca="1"/>
        <v>13.576437399014585</v>
      </c>
      <c r="C226" s="20">
        <f ca="1"/>
        <v>12.769210482242325</v>
      </c>
      <c r="D226" s="20">
        <f ca="1"/>
        <v>12.026789706238105</v>
      </c>
      <c r="E226" s="20">
        <f ca="1"/>
        <v>13.358303587312244</v>
      </c>
      <c r="F226" s="21">
        <f ca="1"/>
        <v>12.491135442545575</v>
      </c>
      <c r="G226" s="26">
        <f t="shared" ca="1" si="23"/>
        <v>12.844375323470567</v>
      </c>
      <c r="H226" s="7">
        <f t="shared" ca="1" si="18"/>
        <v>0.28274648991307488</v>
      </c>
      <c r="I226" s="7">
        <f t="shared" si="19"/>
        <v>0.39443514325946161</v>
      </c>
      <c r="J226" s="7" t="b">
        <f t="shared" ca="1" si="20"/>
        <v>0</v>
      </c>
      <c r="K226" s="7">
        <f t="shared" ca="1" si="21"/>
        <v>0.78503010793101391</v>
      </c>
      <c r="L226" s="7" t="b">
        <f t="shared" ca="1" si="22"/>
        <v>1</v>
      </c>
    </row>
    <row r="227" spans="1:12">
      <c r="A227" s="1">
        <v>219</v>
      </c>
      <c r="B227" s="19">
        <f ca="1"/>
        <v>13.058764254755081</v>
      </c>
      <c r="C227" s="20">
        <f ca="1"/>
        <v>13.180217574210484</v>
      </c>
      <c r="D227" s="20">
        <f ca="1"/>
        <v>13.202245706931862</v>
      </c>
      <c r="E227" s="20">
        <f ca="1"/>
        <v>13.637603602876794</v>
      </c>
      <c r="F227" s="21">
        <f ca="1"/>
        <v>13.600652468213358</v>
      </c>
      <c r="G227" s="26">
        <f t="shared" ca="1" si="23"/>
        <v>13.335896721397514</v>
      </c>
      <c r="H227" s="7">
        <f t="shared" ca="1" si="18"/>
        <v>0.11832659092694797</v>
      </c>
      <c r="I227" s="7">
        <f t="shared" si="19"/>
        <v>0.39443514325946161</v>
      </c>
      <c r="J227" s="7" t="b">
        <f t="shared" ca="1" si="20"/>
        <v>1</v>
      </c>
      <c r="K227" s="7">
        <f t="shared" ca="1" si="21"/>
        <v>0.32852728419386629</v>
      </c>
      <c r="L227" s="7" t="b">
        <f t="shared" ca="1" si="22"/>
        <v>1</v>
      </c>
    </row>
    <row r="228" spans="1:12">
      <c r="A228" s="1">
        <v>220</v>
      </c>
      <c r="B228" s="19">
        <f ca="1"/>
        <v>13.418853534610978</v>
      </c>
      <c r="C228" s="20">
        <f ca="1"/>
        <v>12.708710393995021</v>
      </c>
      <c r="D228" s="20">
        <f ca="1"/>
        <v>13.277621264273879</v>
      </c>
      <c r="E228" s="20">
        <f ca="1"/>
        <v>12.69409496468662</v>
      </c>
      <c r="F228" s="21">
        <f ca="1"/>
        <v>13.572108488851647</v>
      </c>
      <c r="G228" s="26">
        <f t="shared" ca="1" si="23"/>
        <v>13.13427772928363</v>
      </c>
      <c r="H228" s="7">
        <f t="shared" ca="1" si="18"/>
        <v>0.18276965764836761</v>
      </c>
      <c r="I228" s="7">
        <f t="shared" si="19"/>
        <v>0.39443514325946161</v>
      </c>
      <c r="J228" s="7" t="b">
        <f t="shared" ca="1" si="20"/>
        <v>1</v>
      </c>
      <c r="K228" s="7">
        <f t="shared" ca="1" si="21"/>
        <v>0.50744992135648659</v>
      </c>
      <c r="L228" s="7" t="b">
        <f t="shared" ca="1" si="22"/>
        <v>1</v>
      </c>
    </row>
    <row r="229" spans="1:12">
      <c r="A229" s="1">
        <v>221</v>
      </c>
      <c r="B229" s="19">
        <f ca="1"/>
        <v>13.374764374430756</v>
      </c>
      <c r="C229" s="20">
        <f ca="1"/>
        <v>13.66770895541203</v>
      </c>
      <c r="D229" s="20">
        <f ca="1"/>
        <v>13.721956250147938</v>
      </c>
      <c r="E229" s="20">
        <f ca="1"/>
        <v>14.535322838204621</v>
      </c>
      <c r="F229" s="21">
        <f ca="1"/>
        <v>12.919826092187433</v>
      </c>
      <c r="G229" s="26">
        <f t="shared" ca="1" si="23"/>
        <v>13.643915702076555</v>
      </c>
      <c r="H229" s="7">
        <f t="shared" ca="1" si="18"/>
        <v>0.26438715255383394</v>
      </c>
      <c r="I229" s="7">
        <f t="shared" si="19"/>
        <v>0.39443514325946161</v>
      </c>
      <c r="J229" s="7" t="b">
        <f t="shared" ca="1" si="20"/>
        <v>1</v>
      </c>
      <c r="K229" s="7">
        <f t="shared" ca="1" si="21"/>
        <v>0.73405641558527446</v>
      </c>
      <c r="L229" s="7" t="b">
        <f t="shared" ca="1" si="22"/>
        <v>1</v>
      </c>
    </row>
    <row r="230" spans="1:12">
      <c r="A230" s="1">
        <v>222</v>
      </c>
      <c r="B230" s="19">
        <f ca="1"/>
        <v>13.649543302074512</v>
      </c>
      <c r="C230" s="20">
        <f ca="1"/>
        <v>13.184088398436643</v>
      </c>
      <c r="D230" s="20">
        <f ca="1"/>
        <v>13.667094185151862</v>
      </c>
      <c r="E230" s="20">
        <f ca="1"/>
        <v>13.162460809589241</v>
      </c>
      <c r="F230" s="21">
        <f ca="1"/>
        <v>14.142463670321042</v>
      </c>
      <c r="G230" s="26">
        <f t="shared" ca="1" si="23"/>
        <v>13.56113007311466</v>
      </c>
      <c r="H230" s="7">
        <f t="shared" ca="1" si="18"/>
        <v>0.18139620302803422</v>
      </c>
      <c r="I230" s="7">
        <f t="shared" si="19"/>
        <v>0.39443514325946161</v>
      </c>
      <c r="J230" s="7" t="b">
        <f t="shared" ca="1" si="20"/>
        <v>1</v>
      </c>
      <c r="K230" s="7">
        <f t="shared" ca="1" si="21"/>
        <v>0.50363659999865074</v>
      </c>
      <c r="L230" s="7" t="b">
        <f t="shared" ca="1" si="22"/>
        <v>1</v>
      </c>
    </row>
    <row r="231" spans="1:12">
      <c r="A231" s="1">
        <v>223</v>
      </c>
      <c r="B231" s="19">
        <f ca="1"/>
        <v>13.669314885716638</v>
      </c>
      <c r="C231" s="20">
        <f ca="1"/>
        <v>13.711743288312503</v>
      </c>
      <c r="D231" s="20">
        <f ca="1"/>
        <v>13.620450520639247</v>
      </c>
      <c r="E231" s="20">
        <f ca="1"/>
        <v>13.435163638988946</v>
      </c>
      <c r="F231" s="21">
        <f ca="1"/>
        <v>13.128948361928996</v>
      </c>
      <c r="G231" s="26">
        <f t="shared" ca="1" si="23"/>
        <v>13.513124139117267</v>
      </c>
      <c r="H231" s="7">
        <f t="shared" ca="1" si="18"/>
        <v>0.10701236734120491</v>
      </c>
      <c r="I231" s="7">
        <f t="shared" si="19"/>
        <v>0.39443514325946161</v>
      </c>
      <c r="J231" s="7" t="b">
        <f t="shared" ca="1" si="20"/>
        <v>1</v>
      </c>
      <c r="K231" s="7">
        <f t="shared" ca="1" si="21"/>
        <v>0.29711396350011654</v>
      </c>
      <c r="L231" s="7" t="b">
        <f t="shared" ca="1" si="22"/>
        <v>1</v>
      </c>
    </row>
    <row r="232" spans="1:12">
      <c r="A232" s="1">
        <v>224</v>
      </c>
      <c r="B232" s="19">
        <f ca="1"/>
        <v>13.27205158910995</v>
      </c>
      <c r="C232" s="20">
        <f ca="1"/>
        <v>13.752820506925158</v>
      </c>
      <c r="D232" s="20">
        <f ca="1"/>
        <v>12.176409533946526</v>
      </c>
      <c r="E232" s="20">
        <f ca="1"/>
        <v>13.403329344831684</v>
      </c>
      <c r="F232" s="21">
        <f ca="1"/>
        <v>13.235485748096917</v>
      </c>
      <c r="G232" s="26">
        <f t="shared" ca="1" si="23"/>
        <v>13.168019344582046</v>
      </c>
      <c r="H232" s="7">
        <f t="shared" ca="1" si="18"/>
        <v>0.26419951133080249</v>
      </c>
      <c r="I232" s="7">
        <f t="shared" si="19"/>
        <v>0.39443514325946161</v>
      </c>
      <c r="J232" s="7" t="b">
        <f t="shared" ca="1" si="20"/>
        <v>1</v>
      </c>
      <c r="K232" s="7">
        <f t="shared" ca="1" si="21"/>
        <v>0.73353544003005544</v>
      </c>
      <c r="L232" s="7" t="b">
        <f t="shared" ca="1" si="22"/>
        <v>1</v>
      </c>
    </row>
    <row r="233" spans="1:12">
      <c r="A233" s="1">
        <v>225</v>
      </c>
      <c r="B233" s="19">
        <f ca="1"/>
        <v>13.480379079941951</v>
      </c>
      <c r="C233" s="20">
        <f ca="1"/>
        <v>13.064820677207949</v>
      </c>
      <c r="D233" s="20">
        <f ca="1"/>
        <v>13.737521151773736</v>
      </c>
      <c r="E233" s="20">
        <f ca="1"/>
        <v>14.118383155093882</v>
      </c>
      <c r="F233" s="21">
        <f ca="1"/>
        <v>12.41704516792902</v>
      </c>
      <c r="G233" s="26">
        <f t="shared" ca="1" si="23"/>
        <v>13.363629846389307</v>
      </c>
      <c r="H233" s="7">
        <f t="shared" ca="1" si="18"/>
        <v>0.2922658996410909</v>
      </c>
      <c r="I233" s="7">
        <f t="shared" si="19"/>
        <v>0.39443514325946161</v>
      </c>
      <c r="J233" s="7" t="b">
        <f t="shared" ca="1" si="20"/>
        <v>1</v>
      </c>
      <c r="K233" s="7">
        <f t="shared" ca="1" si="21"/>
        <v>0.81146022647473626</v>
      </c>
      <c r="L233" s="7" t="b">
        <f t="shared" ca="1" si="22"/>
        <v>1</v>
      </c>
    </row>
    <row r="234" spans="1:12">
      <c r="A234" s="1">
        <v>226</v>
      </c>
      <c r="B234" s="19">
        <f ca="1"/>
        <v>13.778164186095351</v>
      </c>
      <c r="C234" s="20">
        <f ca="1"/>
        <v>12.523885048092676</v>
      </c>
      <c r="D234" s="20">
        <f ca="1"/>
        <v>12.124320049158511</v>
      </c>
      <c r="E234" s="20">
        <f ca="1"/>
        <v>12.869614182036866</v>
      </c>
      <c r="F234" s="21">
        <f ca="1"/>
        <v>13.831563332928127</v>
      </c>
      <c r="G234" s="26">
        <f t="shared" ca="1" si="23"/>
        <v>13.025509359662305</v>
      </c>
      <c r="H234" s="7">
        <f t="shared" ca="1" si="18"/>
        <v>0.33943222632076725</v>
      </c>
      <c r="I234" s="7">
        <f t="shared" si="19"/>
        <v>0.39443514325946161</v>
      </c>
      <c r="J234" s="7" t="b">
        <f t="shared" ca="1" si="20"/>
        <v>1</v>
      </c>
      <c r="K234" s="7">
        <f t="shared" ca="1" si="21"/>
        <v>0.94241494331468367</v>
      </c>
      <c r="L234" s="7" t="b">
        <f t="shared" ca="1" si="22"/>
        <v>1</v>
      </c>
    </row>
    <row r="235" spans="1:12">
      <c r="A235" s="1">
        <v>227</v>
      </c>
      <c r="B235" s="19">
        <f ca="1"/>
        <v>13.437202778014633</v>
      </c>
      <c r="C235" s="20">
        <f ca="1"/>
        <v>13.676654506523443</v>
      </c>
      <c r="D235" s="20">
        <f ca="1"/>
        <v>13.536590181323341</v>
      </c>
      <c r="E235" s="20">
        <f ca="1"/>
        <v>12.716385822683392</v>
      </c>
      <c r="F235" s="21">
        <f ca="1"/>
        <v>12.904765450655432</v>
      </c>
      <c r="G235" s="26">
        <f t="shared" ca="1" si="23"/>
        <v>13.254319747840048</v>
      </c>
      <c r="H235" s="7">
        <f t="shared" ca="1" si="18"/>
        <v>0.18749007483751273</v>
      </c>
      <c r="I235" s="7">
        <f t="shared" si="19"/>
        <v>0.39443514325946161</v>
      </c>
      <c r="J235" s="7" t="b">
        <f t="shared" ca="1" si="20"/>
        <v>1</v>
      </c>
      <c r="K235" s="7">
        <f t="shared" ca="1" si="21"/>
        <v>0.52055590055578016</v>
      </c>
      <c r="L235" s="7" t="b">
        <f t="shared" ca="1" si="22"/>
        <v>1</v>
      </c>
    </row>
    <row r="236" spans="1:12">
      <c r="A236" s="1">
        <v>228</v>
      </c>
      <c r="B236" s="19">
        <f ca="1"/>
        <v>14.311688116103737</v>
      </c>
      <c r="C236" s="20">
        <f ca="1"/>
        <v>13.064938774209137</v>
      </c>
      <c r="D236" s="20">
        <f ca="1"/>
        <v>13.613246038730603</v>
      </c>
      <c r="E236" s="20">
        <f ca="1"/>
        <v>13.38883140204935</v>
      </c>
      <c r="F236" s="21">
        <f ca="1"/>
        <v>13.261056150773367</v>
      </c>
      <c r="G236" s="26">
        <f t="shared" ca="1" si="23"/>
        <v>13.527952096373237</v>
      </c>
      <c r="H236" s="7">
        <f t="shared" ca="1" si="18"/>
        <v>0.21523087082178907</v>
      </c>
      <c r="I236" s="7">
        <f t="shared" si="19"/>
        <v>0.39443514325946161</v>
      </c>
      <c r="J236" s="7" t="b">
        <f t="shared" ca="1" si="20"/>
        <v>1</v>
      </c>
      <c r="K236" s="7">
        <f t="shared" ca="1" si="21"/>
        <v>0.59757669778061473</v>
      </c>
      <c r="L236" s="7" t="b">
        <f t="shared" ca="1" si="22"/>
        <v>1</v>
      </c>
    </row>
    <row r="237" spans="1:12">
      <c r="A237" s="1">
        <v>229</v>
      </c>
      <c r="B237" s="19">
        <f ca="1"/>
        <v>13.618696495645699</v>
      </c>
      <c r="C237" s="20">
        <f ca="1"/>
        <v>12.686863714082051</v>
      </c>
      <c r="D237" s="20">
        <f ca="1"/>
        <v>13.832209423610056</v>
      </c>
      <c r="E237" s="20">
        <f ca="1"/>
        <v>13.267998741289247</v>
      </c>
      <c r="F237" s="21">
        <f ca="1"/>
        <v>13.400665764069924</v>
      </c>
      <c r="G237" s="26">
        <f t="shared" ca="1" si="23"/>
        <v>13.361286827739397</v>
      </c>
      <c r="H237" s="7">
        <f t="shared" ca="1" si="18"/>
        <v>0.19405253571758813</v>
      </c>
      <c r="I237" s="7">
        <f t="shared" si="19"/>
        <v>0.39443514325946161</v>
      </c>
      <c r="J237" s="7" t="b">
        <f t="shared" ca="1" si="20"/>
        <v>1</v>
      </c>
      <c r="K237" s="7">
        <f t="shared" ca="1" si="21"/>
        <v>0.53877621294431743</v>
      </c>
      <c r="L237" s="7" t="b">
        <f t="shared" ca="1" si="22"/>
        <v>1</v>
      </c>
    </row>
    <row r="238" spans="1:12">
      <c r="A238" s="1">
        <v>230</v>
      </c>
      <c r="B238" s="19">
        <f ca="1"/>
        <v>13.216036563988535</v>
      </c>
      <c r="C238" s="20">
        <f ca="1"/>
        <v>13.157643324277752</v>
      </c>
      <c r="D238" s="20">
        <f ca="1"/>
        <v>13.186175541926751</v>
      </c>
      <c r="E238" s="20">
        <f ca="1"/>
        <v>14.038249495589282</v>
      </c>
      <c r="F238" s="21">
        <f ca="1"/>
        <v>14.000926552016701</v>
      </c>
      <c r="G238" s="26">
        <f t="shared" ca="1" si="23"/>
        <v>13.519806295559807</v>
      </c>
      <c r="H238" s="7">
        <f t="shared" ca="1" si="18"/>
        <v>0.20432909731441087</v>
      </c>
      <c r="I238" s="7">
        <f t="shared" si="19"/>
        <v>0.39443514325946161</v>
      </c>
      <c r="J238" s="7" t="b">
        <f t="shared" ca="1" si="20"/>
        <v>1</v>
      </c>
      <c r="K238" s="7">
        <f t="shared" ca="1" si="21"/>
        <v>0.56730852208807958</v>
      </c>
      <c r="L238" s="7" t="b">
        <f t="shared" ca="1" si="22"/>
        <v>1</v>
      </c>
    </row>
    <row r="239" spans="1:12">
      <c r="A239" s="1">
        <v>231</v>
      </c>
      <c r="B239" s="19">
        <f ca="1"/>
        <v>13.438495289304765</v>
      </c>
      <c r="C239" s="20">
        <f ca="1"/>
        <v>13.744346506831237</v>
      </c>
      <c r="D239" s="20">
        <f ca="1"/>
        <v>12.582380705015884</v>
      </c>
      <c r="E239" s="20">
        <f ca="1"/>
        <v>13.433336111415393</v>
      </c>
      <c r="F239" s="21">
        <f ca="1"/>
        <v>12.455121763803559</v>
      </c>
      <c r="G239" s="26">
        <f t="shared" ca="1" si="23"/>
        <v>13.130736075274168</v>
      </c>
      <c r="H239" s="7">
        <f t="shared" ca="1" si="18"/>
        <v>0.25689964843923563</v>
      </c>
      <c r="I239" s="7">
        <f t="shared" si="19"/>
        <v>0.39443514325946161</v>
      </c>
      <c r="J239" s="7" t="b">
        <f t="shared" ca="1" si="20"/>
        <v>1</v>
      </c>
      <c r="K239" s="7">
        <f t="shared" ca="1" si="21"/>
        <v>0.71326777143614961</v>
      </c>
      <c r="L239" s="7" t="b">
        <f t="shared" ca="1" si="22"/>
        <v>1</v>
      </c>
    </row>
    <row r="240" spans="1:12">
      <c r="A240" s="1">
        <v>232</v>
      </c>
      <c r="B240" s="19">
        <f ca="1"/>
        <v>13.405475973289199</v>
      </c>
      <c r="C240" s="20">
        <f ca="1"/>
        <v>12.698787976348955</v>
      </c>
      <c r="D240" s="20">
        <f ca="1"/>
        <v>13.27207647594088</v>
      </c>
      <c r="E240" s="20">
        <f ca="1"/>
        <v>13.307746825060434</v>
      </c>
      <c r="F240" s="21">
        <f ca="1"/>
        <v>12.600774739657862</v>
      </c>
      <c r="G240" s="26">
        <f t="shared" ca="1" si="23"/>
        <v>13.056972398059466</v>
      </c>
      <c r="H240" s="7">
        <f t="shared" ca="1" si="18"/>
        <v>0.16837825022757302</v>
      </c>
      <c r="I240" s="7">
        <f t="shared" si="19"/>
        <v>0.39443514325946161</v>
      </c>
      <c r="J240" s="7" t="b">
        <f t="shared" ca="1" si="20"/>
        <v>1</v>
      </c>
      <c r="K240" s="7">
        <f t="shared" ca="1" si="21"/>
        <v>0.46749296866611428</v>
      </c>
      <c r="L240" s="7" t="b">
        <f t="shared" ca="1" si="22"/>
        <v>1</v>
      </c>
    </row>
    <row r="241" spans="1:12">
      <c r="A241" s="1">
        <v>233</v>
      </c>
      <c r="B241" s="19">
        <f ca="1"/>
        <v>13.465954596596434</v>
      </c>
      <c r="C241" s="20">
        <f ca="1"/>
        <v>12.958769104370715</v>
      </c>
      <c r="D241" s="20">
        <f ca="1"/>
        <v>12.904041146016205</v>
      </c>
      <c r="E241" s="20">
        <f ca="1"/>
        <v>12.689078776277242</v>
      </c>
      <c r="F241" s="21">
        <f ca="1"/>
        <v>13.112858239715845</v>
      </c>
      <c r="G241" s="26">
        <f t="shared" ca="1" si="23"/>
        <v>13.026140372595288</v>
      </c>
      <c r="H241" s="7">
        <f t="shared" ca="1" si="18"/>
        <v>0.12923122082870228</v>
      </c>
      <c r="I241" s="7">
        <f t="shared" si="19"/>
        <v>0.39443514325946161</v>
      </c>
      <c r="J241" s="7" t="b">
        <f t="shared" ca="1" si="20"/>
        <v>1</v>
      </c>
      <c r="K241" s="7">
        <f t="shared" ca="1" si="21"/>
        <v>0.35880339050858551</v>
      </c>
      <c r="L241" s="7" t="b">
        <f t="shared" ca="1" si="22"/>
        <v>1</v>
      </c>
    </row>
    <row r="242" spans="1:12">
      <c r="A242" s="1">
        <v>234</v>
      </c>
      <c r="B242" s="19">
        <f ca="1"/>
        <v>12.659802257031521</v>
      </c>
      <c r="C242" s="20">
        <f ca="1"/>
        <v>13.087190094399524</v>
      </c>
      <c r="D242" s="20">
        <f ca="1"/>
        <v>13.260536417045127</v>
      </c>
      <c r="E242" s="20">
        <f ca="1"/>
        <v>14.380668478603861</v>
      </c>
      <c r="F242" s="21">
        <f ca="1"/>
        <v>13.12632066172509</v>
      </c>
      <c r="G242" s="26">
        <f t="shared" ca="1" si="23"/>
        <v>13.302903581761026</v>
      </c>
      <c r="H242" s="7">
        <f t="shared" ca="1" si="18"/>
        <v>0.28763390791591603</v>
      </c>
      <c r="I242" s="7">
        <f t="shared" si="19"/>
        <v>0.39443514325946161</v>
      </c>
      <c r="J242" s="7" t="b">
        <f t="shared" ca="1" si="20"/>
        <v>1</v>
      </c>
      <c r="K242" s="7">
        <f t="shared" ca="1" si="21"/>
        <v>0.79859975572205777</v>
      </c>
      <c r="L242" s="7" t="b">
        <f t="shared" ca="1" si="22"/>
        <v>1</v>
      </c>
    </row>
    <row r="243" spans="1:12">
      <c r="A243" s="1">
        <v>235</v>
      </c>
      <c r="B243" s="19">
        <f ca="1"/>
        <v>13.592178377822568</v>
      </c>
      <c r="C243" s="20">
        <f ca="1"/>
        <v>13.271197115198301</v>
      </c>
      <c r="D243" s="20">
        <f ca="1"/>
        <v>13.441051745030206</v>
      </c>
      <c r="E243" s="20">
        <f ca="1"/>
        <v>12.545563756385505</v>
      </c>
      <c r="F243" s="21">
        <f ca="1"/>
        <v>13.106747611109521</v>
      </c>
      <c r="G243" s="26">
        <f t="shared" ca="1" si="23"/>
        <v>13.191347721109221</v>
      </c>
      <c r="H243" s="7">
        <f t="shared" ca="1" si="18"/>
        <v>0.18077435497965713</v>
      </c>
      <c r="I243" s="7">
        <f t="shared" si="19"/>
        <v>0.39443514325946161</v>
      </c>
      <c r="J243" s="7" t="b">
        <f t="shared" ca="1" si="20"/>
        <v>1</v>
      </c>
      <c r="K243" s="7">
        <f t="shared" ca="1" si="21"/>
        <v>0.50191007302855728</v>
      </c>
      <c r="L243" s="7" t="b">
        <f t="shared" ca="1" si="22"/>
        <v>1</v>
      </c>
    </row>
    <row r="244" spans="1:12">
      <c r="A244" s="1">
        <v>236</v>
      </c>
      <c r="B244" s="19">
        <f ca="1"/>
        <v>12.982690568304653</v>
      </c>
      <c r="C244" s="20">
        <f ca="1"/>
        <v>13.626060044495308</v>
      </c>
      <c r="D244" s="20">
        <f ca="1"/>
        <v>12.868802255682224</v>
      </c>
      <c r="E244" s="20">
        <f ca="1"/>
        <v>12.766679496644839</v>
      </c>
      <c r="F244" s="21">
        <f ca="1"/>
        <v>13.39897627151905</v>
      </c>
      <c r="G244" s="26">
        <f t="shared" ca="1" si="23"/>
        <v>13.128641727329216</v>
      </c>
      <c r="H244" s="7">
        <f t="shared" ca="1" si="18"/>
        <v>0.16436859437299497</v>
      </c>
      <c r="I244" s="7">
        <f t="shared" si="19"/>
        <v>0.39443514325946161</v>
      </c>
      <c r="J244" s="7" t="b">
        <f t="shared" ca="1" si="20"/>
        <v>1</v>
      </c>
      <c r="K244" s="7">
        <f t="shared" ca="1" si="21"/>
        <v>0.45636037929514339</v>
      </c>
      <c r="L244" s="7" t="b">
        <f t="shared" ca="1" si="22"/>
        <v>1</v>
      </c>
    </row>
    <row r="245" spans="1:12">
      <c r="A245" s="1">
        <v>237</v>
      </c>
      <c r="B245" s="19">
        <f ca="1"/>
        <v>13.748946999583177</v>
      </c>
      <c r="C245" s="20">
        <f ca="1"/>
        <v>13.197471008925829</v>
      </c>
      <c r="D245" s="20">
        <f ca="1"/>
        <v>13.435759944938246</v>
      </c>
      <c r="E245" s="20">
        <f ca="1"/>
        <v>13.098303040551462</v>
      </c>
      <c r="F245" s="21">
        <f ca="1"/>
        <v>13.281370359904081</v>
      </c>
      <c r="G245" s="26">
        <f t="shared" ca="1" si="23"/>
        <v>13.352370270780559</v>
      </c>
      <c r="H245" s="7">
        <f t="shared" ca="1" si="18"/>
        <v>0.11353674861642891</v>
      </c>
      <c r="I245" s="7">
        <f t="shared" si="19"/>
        <v>0.39443514325946161</v>
      </c>
      <c r="J245" s="7" t="b">
        <f t="shared" ca="1" si="20"/>
        <v>1</v>
      </c>
      <c r="K245" s="7">
        <f t="shared" ca="1" si="21"/>
        <v>0.31522854995615635</v>
      </c>
      <c r="L245" s="7" t="b">
        <f t="shared" ca="1" si="22"/>
        <v>1</v>
      </c>
    </row>
    <row r="246" spans="1:12">
      <c r="A246" s="1">
        <v>238</v>
      </c>
      <c r="B246" s="19">
        <f ca="1"/>
        <v>14.390274544229669</v>
      </c>
      <c r="C246" s="20">
        <f ca="1"/>
        <v>12.791322343188586</v>
      </c>
      <c r="D246" s="20">
        <f ca="1"/>
        <v>14.221066919077479</v>
      </c>
      <c r="E246" s="20">
        <f ca="1"/>
        <v>12.862890830946526</v>
      </c>
      <c r="F246" s="21">
        <f ca="1"/>
        <v>12.886937964481607</v>
      </c>
      <c r="G246" s="26">
        <f t="shared" ca="1" si="23"/>
        <v>13.430498520384774</v>
      </c>
      <c r="H246" s="7">
        <f t="shared" ca="1" si="18"/>
        <v>0.35863290155097199</v>
      </c>
      <c r="I246" s="7">
        <f t="shared" si="19"/>
        <v>0.39443514325946161</v>
      </c>
      <c r="J246" s="7" t="b">
        <f t="shared" ca="1" si="20"/>
        <v>1</v>
      </c>
      <c r="K246" s="7">
        <f t="shared" ca="1" si="21"/>
        <v>0.99572456407407817</v>
      </c>
      <c r="L246" s="7" t="b">
        <f t="shared" ca="1" si="22"/>
        <v>1</v>
      </c>
    </row>
    <row r="247" spans="1:12">
      <c r="A247" s="1">
        <v>239</v>
      </c>
      <c r="B247" s="19">
        <f ca="1"/>
        <v>13.088641737471153</v>
      </c>
      <c r="C247" s="20">
        <f ca="1"/>
        <v>12.648460985952305</v>
      </c>
      <c r="D247" s="20">
        <f ca="1"/>
        <v>13.94661440709438</v>
      </c>
      <c r="E247" s="20">
        <f ca="1"/>
        <v>13.801330462422191</v>
      </c>
      <c r="F247" s="21">
        <f ca="1"/>
        <v>12.976935415876088</v>
      </c>
      <c r="G247" s="26">
        <f t="shared" ca="1" si="23"/>
        <v>13.292396601763224</v>
      </c>
      <c r="H247" s="7">
        <f t="shared" ca="1" si="18"/>
        <v>0.24926888024494162</v>
      </c>
      <c r="I247" s="7">
        <f t="shared" si="19"/>
        <v>0.39443514325946161</v>
      </c>
      <c r="J247" s="7" t="b">
        <f t="shared" ca="1" si="20"/>
        <v>1</v>
      </c>
      <c r="K247" s="7">
        <f t="shared" ca="1" si="21"/>
        <v>0.69208136243420304</v>
      </c>
      <c r="L247" s="7" t="b">
        <f t="shared" ca="1" si="22"/>
        <v>1</v>
      </c>
    </row>
    <row r="248" spans="1:12">
      <c r="A248" s="1">
        <v>240</v>
      </c>
      <c r="B248" s="19">
        <f ca="1"/>
        <v>13.595183272031807</v>
      </c>
      <c r="C248" s="20">
        <f ca="1"/>
        <v>13.678504061058248</v>
      </c>
      <c r="D248" s="20">
        <f ca="1"/>
        <v>14.016808562511136</v>
      </c>
      <c r="E248" s="20">
        <f ca="1"/>
        <v>12.835894874566693</v>
      </c>
      <c r="F248" s="21">
        <f ca="1"/>
        <v>12.83873441162126</v>
      </c>
      <c r="G248" s="26">
        <f t="shared" ca="1" si="23"/>
        <v>13.39302503635783</v>
      </c>
      <c r="H248" s="7">
        <f t="shared" ca="1" si="18"/>
        <v>0.23760305418315281</v>
      </c>
      <c r="I248" s="7">
        <f t="shared" si="19"/>
        <v>0.39443514325946161</v>
      </c>
      <c r="J248" s="7" t="b">
        <f t="shared" ca="1" si="20"/>
        <v>1</v>
      </c>
      <c r="K248" s="7">
        <f t="shared" ca="1" si="21"/>
        <v>0.65969183676686061</v>
      </c>
      <c r="L248" s="7" t="b">
        <f t="shared" ca="1" si="22"/>
        <v>1</v>
      </c>
    </row>
    <row r="249" spans="1:12">
      <c r="A249" s="1">
        <v>241</v>
      </c>
      <c r="B249" s="19">
        <f ca="1"/>
        <v>13.402417180338894</v>
      </c>
      <c r="C249" s="20">
        <f ca="1"/>
        <v>13.112032748386671</v>
      </c>
      <c r="D249" s="20">
        <f ca="1"/>
        <v>13.051098968058593</v>
      </c>
      <c r="E249" s="20">
        <f ca="1"/>
        <v>13.19753267757107</v>
      </c>
      <c r="F249" s="21">
        <f ca="1"/>
        <v>13.381835123898657</v>
      </c>
      <c r="G249" s="26">
        <f t="shared" ca="1" si="23"/>
        <v>13.228983339650776</v>
      </c>
      <c r="H249" s="7">
        <f t="shared" ca="1" si="18"/>
        <v>7.0623083918296053E-2</v>
      </c>
      <c r="I249" s="7">
        <f t="shared" si="19"/>
        <v>0.39443514325946161</v>
      </c>
      <c r="J249" s="7" t="b">
        <f t="shared" ca="1" si="20"/>
        <v>1</v>
      </c>
      <c r="K249" s="7">
        <f t="shared" ca="1" si="21"/>
        <v>0.19608111565892605</v>
      </c>
      <c r="L249" s="7" t="b">
        <f t="shared" ca="1" si="22"/>
        <v>1</v>
      </c>
    </row>
    <row r="250" spans="1:12">
      <c r="A250" s="1">
        <v>242</v>
      </c>
      <c r="B250" s="19">
        <f ca="1"/>
        <v>14.017169223489786</v>
      </c>
      <c r="C250" s="20">
        <f ca="1"/>
        <v>13.538565389350715</v>
      </c>
      <c r="D250" s="20">
        <f ca="1"/>
        <v>13.263042475155304</v>
      </c>
      <c r="E250" s="20">
        <f ca="1"/>
        <v>12.819092743273302</v>
      </c>
      <c r="F250" s="21">
        <f ca="1"/>
        <v>13.55118844583305</v>
      </c>
      <c r="G250" s="26">
        <f t="shared" ca="1" si="23"/>
        <v>13.437811655420433</v>
      </c>
      <c r="H250" s="7">
        <f t="shared" ca="1" si="18"/>
        <v>0.19647113805893598</v>
      </c>
      <c r="I250" s="7">
        <f t="shared" si="19"/>
        <v>0.39443514325946161</v>
      </c>
      <c r="J250" s="7" t="b">
        <f t="shared" ca="1" si="20"/>
        <v>1</v>
      </c>
      <c r="K250" s="7">
        <f t="shared" ca="1" si="21"/>
        <v>0.54549132957637259</v>
      </c>
      <c r="L250" s="7" t="b">
        <f t="shared" ca="1" si="22"/>
        <v>1</v>
      </c>
    </row>
    <row r="251" spans="1:12">
      <c r="A251" s="1">
        <v>243</v>
      </c>
      <c r="B251" s="19">
        <f ca="1"/>
        <v>12.546361218491992</v>
      </c>
      <c r="C251" s="20">
        <f ca="1"/>
        <v>13.692370822905875</v>
      </c>
      <c r="D251" s="20">
        <f ca="1"/>
        <v>13.292568904045279</v>
      </c>
      <c r="E251" s="20">
        <f ca="1"/>
        <v>13.749578488162742</v>
      </c>
      <c r="F251" s="21">
        <f ca="1"/>
        <v>13.385329276597034</v>
      </c>
      <c r="G251" s="26">
        <f t="shared" ca="1" si="23"/>
        <v>13.333241742040585</v>
      </c>
      <c r="H251" s="7">
        <f t="shared" ca="1" si="18"/>
        <v>0.21515788763621976</v>
      </c>
      <c r="I251" s="7">
        <f t="shared" si="19"/>
        <v>0.39443514325946161</v>
      </c>
      <c r="J251" s="7" t="b">
        <f t="shared" ca="1" si="20"/>
        <v>1</v>
      </c>
      <c r="K251" s="7">
        <f t="shared" ca="1" si="21"/>
        <v>0.5973740639722791</v>
      </c>
      <c r="L251" s="7" t="b">
        <f t="shared" ca="1" si="22"/>
        <v>1</v>
      </c>
    </row>
    <row r="252" spans="1:12">
      <c r="A252" s="1">
        <v>244</v>
      </c>
      <c r="B252" s="19">
        <f ca="1"/>
        <v>12.627726402297483</v>
      </c>
      <c r="C252" s="20">
        <f ca="1"/>
        <v>13.993143590667724</v>
      </c>
      <c r="D252" s="20">
        <f ca="1"/>
        <v>13.038495713135573</v>
      </c>
      <c r="E252" s="20">
        <f ca="1"/>
        <v>13.646073442478743</v>
      </c>
      <c r="F252" s="21">
        <f ca="1"/>
        <v>14.428884406769324</v>
      </c>
      <c r="G252" s="26">
        <f t="shared" ca="1" si="23"/>
        <v>13.54686471106977</v>
      </c>
      <c r="H252" s="7">
        <f t="shared" ca="1" si="18"/>
        <v>0.32328162823444795</v>
      </c>
      <c r="I252" s="7">
        <f t="shared" si="19"/>
        <v>0.39443514325946161</v>
      </c>
      <c r="J252" s="7" t="b">
        <f t="shared" ca="1" si="20"/>
        <v>1</v>
      </c>
      <c r="K252" s="7">
        <f t="shared" ca="1" si="21"/>
        <v>0.89757369431190559</v>
      </c>
      <c r="L252" s="7" t="b">
        <f t="shared" ca="1" si="22"/>
        <v>1</v>
      </c>
    </row>
    <row r="253" spans="1:12">
      <c r="A253" s="1">
        <v>245</v>
      </c>
      <c r="B253" s="19">
        <f ca="1"/>
        <v>13.910950090717263</v>
      </c>
      <c r="C253" s="20">
        <f ca="1"/>
        <v>14.38541408759569</v>
      </c>
      <c r="D253" s="20">
        <f ca="1"/>
        <v>13.051333436545898</v>
      </c>
      <c r="E253" s="20">
        <f ca="1"/>
        <v>13.360489346485052</v>
      </c>
      <c r="F253" s="21">
        <f ca="1"/>
        <v>13.255599122339973</v>
      </c>
      <c r="G253" s="26">
        <f t="shared" ca="1" si="23"/>
        <v>13.592757216736777</v>
      </c>
      <c r="H253" s="7">
        <f t="shared" ca="1" si="18"/>
        <v>0.24395852863719913</v>
      </c>
      <c r="I253" s="7">
        <f t="shared" si="19"/>
        <v>0.39443514325946161</v>
      </c>
      <c r="J253" s="7" t="b">
        <f t="shared" ca="1" si="20"/>
        <v>1</v>
      </c>
      <c r="K253" s="7">
        <f t="shared" ca="1" si="21"/>
        <v>0.67733746270600714</v>
      </c>
      <c r="L253" s="7" t="b">
        <f t="shared" ca="1" si="22"/>
        <v>1</v>
      </c>
    </row>
    <row r="254" spans="1:12">
      <c r="A254" s="1">
        <v>246</v>
      </c>
      <c r="B254" s="19">
        <f ca="1"/>
        <v>13.524996942477129</v>
      </c>
      <c r="C254" s="20">
        <f ca="1"/>
        <v>13.242677736355926</v>
      </c>
      <c r="D254" s="20">
        <f ca="1"/>
        <v>12.596408677486691</v>
      </c>
      <c r="E254" s="20">
        <f ca="1"/>
        <v>12.809660906822874</v>
      </c>
      <c r="F254" s="21">
        <f ca="1"/>
        <v>12.747283271717059</v>
      </c>
      <c r="G254" s="26">
        <f t="shared" ca="1" si="23"/>
        <v>12.984205506971938</v>
      </c>
      <c r="H254" s="7">
        <f t="shared" ca="1" si="18"/>
        <v>0.17266262103256</v>
      </c>
      <c r="I254" s="7">
        <f t="shared" si="19"/>
        <v>0.39443514325946161</v>
      </c>
      <c r="J254" s="7" t="b">
        <f t="shared" ca="1" si="20"/>
        <v>1</v>
      </c>
      <c r="K254" s="7">
        <f t="shared" ca="1" si="21"/>
        <v>0.47938828901647268</v>
      </c>
      <c r="L254" s="7" t="b">
        <f t="shared" ca="1" si="22"/>
        <v>1</v>
      </c>
    </row>
    <row r="255" spans="1:12">
      <c r="A255" s="1">
        <v>247</v>
      </c>
      <c r="B255" s="19">
        <f ca="1"/>
        <v>13.136037859447203</v>
      </c>
      <c r="C255" s="20">
        <f ca="1"/>
        <v>14.284322850708229</v>
      </c>
      <c r="D255" s="20">
        <f ca="1"/>
        <v>14.228771669788252</v>
      </c>
      <c r="E255" s="20">
        <f ca="1"/>
        <v>13.387277289465882</v>
      </c>
      <c r="F255" s="21">
        <f ca="1"/>
        <v>11.966366631508343</v>
      </c>
      <c r="G255" s="26">
        <f t="shared" ca="1" si="23"/>
        <v>13.40055526018358</v>
      </c>
      <c r="H255" s="7">
        <f t="shared" ca="1" si="18"/>
        <v>0.42391215821324713</v>
      </c>
      <c r="I255" s="7">
        <f t="shared" si="19"/>
        <v>0.39443514325946161</v>
      </c>
      <c r="J255" s="7" t="b">
        <f t="shared" ca="1" si="20"/>
        <v>1</v>
      </c>
      <c r="K255" s="7">
        <f t="shared" ca="1" si="21"/>
        <v>1.1769688367050024</v>
      </c>
      <c r="L255" s="7" t="b">
        <f t="shared" ca="1" si="22"/>
        <v>1</v>
      </c>
    </row>
    <row r="256" spans="1:12">
      <c r="A256" s="1">
        <v>248</v>
      </c>
      <c r="B256" s="19">
        <f ca="1"/>
        <v>12.705073541284182</v>
      </c>
      <c r="C256" s="20">
        <f ca="1"/>
        <v>13.449684147685163</v>
      </c>
      <c r="D256" s="20">
        <f ca="1"/>
        <v>13.11092404610042</v>
      </c>
      <c r="E256" s="20">
        <f ca="1"/>
        <v>13.127514599334633</v>
      </c>
      <c r="F256" s="21">
        <f ca="1"/>
        <v>13.758473200294153</v>
      </c>
      <c r="G256" s="26">
        <f t="shared" ca="1" si="23"/>
        <v>13.230333906939711</v>
      </c>
      <c r="H256" s="7">
        <f t="shared" ca="1" si="18"/>
        <v>0.17716865099540655</v>
      </c>
      <c r="I256" s="7">
        <f t="shared" si="19"/>
        <v>0.39443514325946161</v>
      </c>
      <c r="J256" s="7" t="b">
        <f t="shared" ca="1" si="20"/>
        <v>1</v>
      </c>
      <c r="K256" s="7">
        <f t="shared" ca="1" si="21"/>
        <v>0.49189903385069261</v>
      </c>
      <c r="L256" s="7" t="b">
        <f t="shared" ca="1" si="22"/>
        <v>1</v>
      </c>
    </row>
    <row r="257" spans="1:12">
      <c r="A257" s="1">
        <v>249</v>
      </c>
      <c r="B257" s="19">
        <f ca="1"/>
        <v>13.299264305850306</v>
      </c>
      <c r="C257" s="20">
        <f ca="1"/>
        <v>13.472741604873271</v>
      </c>
      <c r="D257" s="20">
        <f ca="1"/>
        <v>13.131581577446481</v>
      </c>
      <c r="E257" s="20">
        <f ca="1"/>
        <v>12.832937709240193</v>
      </c>
      <c r="F257" s="21">
        <f ca="1"/>
        <v>12.146324202157098</v>
      </c>
      <c r="G257" s="26">
        <f t="shared" ca="1" si="23"/>
        <v>12.97656987991347</v>
      </c>
      <c r="H257" s="7">
        <f t="shared" ca="1" si="18"/>
        <v>0.23283951398310904</v>
      </c>
      <c r="I257" s="7">
        <f t="shared" si="19"/>
        <v>0.39443514325946161</v>
      </c>
      <c r="J257" s="7" t="b">
        <f t="shared" ca="1" si="20"/>
        <v>1</v>
      </c>
      <c r="K257" s="7">
        <f t="shared" ca="1" si="21"/>
        <v>0.64646612889503619</v>
      </c>
      <c r="L257" s="7" t="b">
        <f t="shared" ca="1" si="22"/>
        <v>1</v>
      </c>
    </row>
    <row r="258" spans="1:12">
      <c r="A258" s="1">
        <v>250</v>
      </c>
      <c r="B258" s="19">
        <f ca="1"/>
        <v>13.562891659406503</v>
      </c>
      <c r="C258" s="20">
        <f ca="1"/>
        <v>12.922724456138619</v>
      </c>
      <c r="D258" s="20">
        <f ca="1"/>
        <v>13.198746597258284</v>
      </c>
      <c r="E258" s="20">
        <f ca="1"/>
        <v>13.23491200892666</v>
      </c>
      <c r="F258" s="21">
        <f ca="1"/>
        <v>13.224184490582493</v>
      </c>
      <c r="G258" s="26">
        <f t="shared" ca="1" si="23"/>
        <v>13.22869184246251</v>
      </c>
      <c r="H258" s="7">
        <f t="shared" ca="1" si="18"/>
        <v>0.10155325783583335</v>
      </c>
      <c r="I258" s="7">
        <f t="shared" si="19"/>
        <v>0.39443514325946161</v>
      </c>
      <c r="J258" s="7" t="b">
        <f t="shared" ca="1" si="20"/>
        <v>1</v>
      </c>
      <c r="K258" s="7">
        <f t="shared" ca="1" si="21"/>
        <v>0.28195704563518892</v>
      </c>
      <c r="L258" s="7" t="b">
        <f t="shared" ca="1" si="22"/>
        <v>1</v>
      </c>
    </row>
    <row r="259" spans="1:12">
      <c r="A259" s="1">
        <v>251</v>
      </c>
      <c r="B259" s="19">
        <f ca="1"/>
        <v>14.145558282623448</v>
      </c>
      <c r="C259" s="20">
        <f ca="1"/>
        <v>13.423023297273332</v>
      </c>
      <c r="D259" s="20">
        <f ca="1"/>
        <v>14.071431519732604</v>
      </c>
      <c r="E259" s="20">
        <f ca="1"/>
        <v>14.08094728919257</v>
      </c>
      <c r="F259" s="21">
        <f ca="1"/>
        <v>13.146942003649958</v>
      </c>
      <c r="G259" s="26">
        <f t="shared" ca="1" si="23"/>
        <v>13.773580478494384</v>
      </c>
      <c r="H259" s="7">
        <f t="shared" ca="1" si="18"/>
        <v>0.20458778083149842</v>
      </c>
      <c r="I259" s="7">
        <f t="shared" si="19"/>
        <v>0.39443514325946161</v>
      </c>
      <c r="J259" s="7" t="b">
        <f t="shared" ca="1" si="20"/>
        <v>0</v>
      </c>
      <c r="K259" s="7">
        <f t="shared" ca="1" si="21"/>
        <v>0.56802674267289266</v>
      </c>
      <c r="L259" s="7" t="b">
        <f t="shared" ca="1" si="22"/>
        <v>1</v>
      </c>
    </row>
    <row r="260" spans="1:12">
      <c r="A260" s="1">
        <v>252</v>
      </c>
      <c r="B260" s="19">
        <f ca="1"/>
        <v>13.42308202533556</v>
      </c>
      <c r="C260" s="20">
        <f ca="1"/>
        <v>13.264447881329641</v>
      </c>
      <c r="D260" s="20">
        <f ca="1"/>
        <v>12.608449311039884</v>
      </c>
      <c r="E260" s="20">
        <f ca="1"/>
        <v>13.431265779607328</v>
      </c>
      <c r="F260" s="21">
        <f ca="1"/>
        <v>13.061087950694553</v>
      </c>
      <c r="G260" s="26">
        <f t="shared" ca="1" si="23"/>
        <v>13.157666589601394</v>
      </c>
      <c r="H260" s="7">
        <f t="shared" ca="1" si="18"/>
        <v>0.15291683477050896</v>
      </c>
      <c r="I260" s="7">
        <f t="shared" si="19"/>
        <v>0.39443514325946161</v>
      </c>
      <c r="J260" s="7" t="b">
        <f t="shared" ca="1" si="20"/>
        <v>1</v>
      </c>
      <c r="K260" s="7">
        <f t="shared" ca="1" si="21"/>
        <v>0.4245651974009193</v>
      </c>
      <c r="L260" s="7" t="b">
        <f t="shared" ca="1" si="22"/>
        <v>1</v>
      </c>
    </row>
    <row r="261" spans="1:12">
      <c r="A261" s="1">
        <v>253</v>
      </c>
      <c r="B261" s="19">
        <f ca="1"/>
        <v>13.136438945011387</v>
      </c>
      <c r="C261" s="20">
        <f ca="1"/>
        <v>13.381160784731632</v>
      </c>
      <c r="D261" s="20">
        <f ca="1"/>
        <v>12.993762793160265</v>
      </c>
      <c r="E261" s="20">
        <f ca="1"/>
        <v>13.157845864721477</v>
      </c>
      <c r="F261" s="21">
        <f ca="1"/>
        <v>13.264440425693564</v>
      </c>
      <c r="G261" s="26">
        <f t="shared" ca="1" si="23"/>
        <v>13.186729762663665</v>
      </c>
      <c r="H261" s="7">
        <f t="shared" ca="1" si="18"/>
        <v>6.4977714145211557E-2</v>
      </c>
      <c r="I261" s="7">
        <f t="shared" si="19"/>
        <v>0.39443514325946161</v>
      </c>
      <c r="J261" s="7" t="b">
        <f t="shared" ca="1" si="20"/>
        <v>1</v>
      </c>
      <c r="K261" s="7">
        <f t="shared" ca="1" si="21"/>
        <v>0.18040705638541402</v>
      </c>
      <c r="L261" s="7" t="b">
        <f t="shared" ca="1" si="22"/>
        <v>1</v>
      </c>
    </row>
    <row r="262" spans="1:12">
      <c r="A262" s="1">
        <v>254</v>
      </c>
      <c r="B262" s="19">
        <f ca="1"/>
        <v>12.219118066073211</v>
      </c>
      <c r="C262" s="20">
        <f ca="1"/>
        <v>13.199087205159753</v>
      </c>
      <c r="D262" s="20">
        <f ca="1"/>
        <v>14.256032039017422</v>
      </c>
      <c r="E262" s="20">
        <f ca="1"/>
        <v>13.932140578452536</v>
      </c>
      <c r="F262" s="21">
        <f ca="1"/>
        <v>12.702829270289138</v>
      </c>
      <c r="G262" s="26">
        <f t="shared" ca="1" si="23"/>
        <v>13.261841431798413</v>
      </c>
      <c r="H262" s="7">
        <f t="shared" ca="1" si="18"/>
        <v>0.37692310997027811</v>
      </c>
      <c r="I262" s="7">
        <f t="shared" si="19"/>
        <v>0.39443514325946161</v>
      </c>
      <c r="J262" s="7" t="b">
        <f t="shared" ca="1" si="20"/>
        <v>1</v>
      </c>
      <c r="K262" s="7">
        <f t="shared" ca="1" si="21"/>
        <v>1.0465063237129082</v>
      </c>
      <c r="L262" s="7" t="b">
        <f t="shared" ca="1" si="22"/>
        <v>1</v>
      </c>
    </row>
    <row r="263" spans="1:12">
      <c r="A263" s="1">
        <v>255</v>
      </c>
      <c r="B263" s="19">
        <f ca="1"/>
        <v>14.87258444478824</v>
      </c>
      <c r="C263" s="20">
        <f ca="1"/>
        <v>13.910951074248581</v>
      </c>
      <c r="D263" s="20">
        <f ca="1"/>
        <v>13.718542216436578</v>
      </c>
      <c r="E263" s="20">
        <f ca="1"/>
        <v>13.500375995805097</v>
      </c>
      <c r="F263" s="21">
        <f ca="1"/>
        <v>12.979023346122656</v>
      </c>
      <c r="G263" s="26">
        <f t="shared" ca="1" si="23"/>
        <v>13.79629541548023</v>
      </c>
      <c r="H263" s="7">
        <f t="shared" ca="1" si="18"/>
        <v>0.31089318848688074</v>
      </c>
      <c r="I263" s="7">
        <f t="shared" si="19"/>
        <v>0.39443514325946161</v>
      </c>
      <c r="J263" s="7" t="b">
        <f t="shared" ca="1" si="20"/>
        <v>0</v>
      </c>
      <c r="K263" s="7">
        <f t="shared" ca="1" si="21"/>
        <v>0.86317787141373492</v>
      </c>
      <c r="L263" s="7" t="b">
        <f t="shared" ca="1" si="22"/>
        <v>1</v>
      </c>
    </row>
    <row r="264" spans="1:12">
      <c r="A264" s="1">
        <v>256</v>
      </c>
      <c r="B264" s="19">
        <f ca="1"/>
        <v>12.548151011487239</v>
      </c>
      <c r="C264" s="20">
        <f ca="1"/>
        <v>13.504679017719681</v>
      </c>
      <c r="D264" s="20">
        <f ca="1"/>
        <v>13.714021275117076</v>
      </c>
      <c r="E264" s="20">
        <f ca="1"/>
        <v>13.156378659214838</v>
      </c>
      <c r="F264" s="21">
        <f ca="1"/>
        <v>13.09679060596417</v>
      </c>
      <c r="G264" s="26">
        <f t="shared" ca="1" si="23"/>
        <v>13.2040041139006</v>
      </c>
      <c r="H264" s="7">
        <f t="shared" ca="1" si="18"/>
        <v>0.19930242280078014</v>
      </c>
      <c r="I264" s="7">
        <f t="shared" si="19"/>
        <v>0.39443514325946161</v>
      </c>
      <c r="J264" s="7" t="b">
        <f t="shared" ca="1" si="20"/>
        <v>1</v>
      </c>
      <c r="K264" s="7">
        <f t="shared" ca="1" si="21"/>
        <v>0.55335223623928709</v>
      </c>
      <c r="L264" s="7" t="b">
        <f t="shared" ca="1" si="22"/>
        <v>1</v>
      </c>
    </row>
    <row r="265" spans="1:12">
      <c r="A265" s="1">
        <v>257</v>
      </c>
      <c r="B265" s="19">
        <f ca="1"/>
        <v>14.017122092590714</v>
      </c>
      <c r="C265" s="20">
        <f ca="1"/>
        <v>12.359094089783975</v>
      </c>
      <c r="D265" s="20">
        <f ca="1"/>
        <v>13.010911847793375</v>
      </c>
      <c r="E265" s="20">
        <f ca="1"/>
        <v>14.347554036298027</v>
      </c>
      <c r="F265" s="21">
        <f ca="1"/>
        <v>13.374937732823096</v>
      </c>
      <c r="G265" s="26">
        <f t="shared" ca="1" si="23"/>
        <v>13.421923959857839</v>
      </c>
      <c r="H265" s="7">
        <f t="shared" ref="H265:H328" ca="1" si="24">_xlfn.STDEV.S(B265:F265)/SQRT(n)</f>
        <v>0.35438664267542924</v>
      </c>
      <c r="I265" s="7">
        <f t="shared" ref="I265:I328" si="25">z_crit*$B$4</f>
        <v>0.39443514325946161</v>
      </c>
      <c r="J265" s="7" t="b">
        <f t="shared" ref="J265:J328" ca="1" si="26">ABS($G265-PopMean)&lt;I265</f>
        <v>1</v>
      </c>
      <c r="K265" s="7">
        <f t="shared" ref="K265:K328" ca="1" si="27">t_crit*H265</f>
        <v>0.98393505940367476</v>
      </c>
      <c r="L265" s="7" t="b">
        <f t="shared" ref="L265:L328" ca="1" si="28">ABS(G265-PopMean)&lt;K265</f>
        <v>1</v>
      </c>
    </row>
    <row r="266" spans="1:12">
      <c r="A266" s="1">
        <v>258</v>
      </c>
      <c r="B266" s="19">
        <f ca="1"/>
        <v>13.479816160398645</v>
      </c>
      <c r="C266" s="20">
        <f ca="1"/>
        <v>13.851320194251882</v>
      </c>
      <c r="D266" s="20">
        <f ca="1"/>
        <v>13.02231308088321</v>
      </c>
      <c r="E266" s="20">
        <f ca="1"/>
        <v>12.872052758171669</v>
      </c>
      <c r="F266" s="21">
        <f ca="1"/>
        <v>13.172394414006156</v>
      </c>
      <c r="G266" s="26">
        <f t="shared" ref="G266:G329" ca="1" si="29">AVERAGE(B266:F266)</f>
        <v>13.279579321542311</v>
      </c>
      <c r="H266" s="7">
        <f t="shared" ca="1" si="24"/>
        <v>0.17474765234488343</v>
      </c>
      <c r="I266" s="7">
        <f t="shared" si="25"/>
        <v>0.39443514325946161</v>
      </c>
      <c r="J266" s="7" t="b">
        <f t="shared" ca="1" si="26"/>
        <v>1</v>
      </c>
      <c r="K266" s="7">
        <f t="shared" ca="1" si="27"/>
        <v>0.48517726399775724</v>
      </c>
      <c r="L266" s="7" t="b">
        <f t="shared" ca="1" si="28"/>
        <v>1</v>
      </c>
    </row>
    <row r="267" spans="1:12">
      <c r="A267" s="1">
        <v>259</v>
      </c>
      <c r="B267" s="19">
        <f ca="1"/>
        <v>13.463451126441001</v>
      </c>
      <c r="C267" s="20">
        <f ca="1"/>
        <v>13.531370700374882</v>
      </c>
      <c r="D267" s="20">
        <f ca="1"/>
        <v>13.555730465060794</v>
      </c>
      <c r="E267" s="20">
        <f ca="1"/>
        <v>13.074692956058463</v>
      </c>
      <c r="F267" s="21">
        <f ca="1"/>
        <v>13.828071520042112</v>
      </c>
      <c r="G267" s="26">
        <f t="shared" ca="1" si="29"/>
        <v>13.490663353595451</v>
      </c>
      <c r="H267" s="7">
        <f t="shared" ca="1" si="24"/>
        <v>0.12114185172659095</v>
      </c>
      <c r="I267" s="7">
        <f t="shared" si="25"/>
        <v>0.39443514325946161</v>
      </c>
      <c r="J267" s="7" t="b">
        <f t="shared" ca="1" si="26"/>
        <v>1</v>
      </c>
      <c r="K267" s="7">
        <f t="shared" ca="1" si="27"/>
        <v>0.33634370126089025</v>
      </c>
      <c r="L267" s="7" t="b">
        <f t="shared" ca="1" si="28"/>
        <v>1</v>
      </c>
    </row>
    <row r="268" spans="1:12">
      <c r="A268" s="1">
        <v>260</v>
      </c>
      <c r="B268" s="19">
        <f ca="1"/>
        <v>12.497877403132588</v>
      </c>
      <c r="C268" s="20">
        <f ca="1"/>
        <v>13.390519419985903</v>
      </c>
      <c r="D268" s="20">
        <f ca="1"/>
        <v>13.098258193827359</v>
      </c>
      <c r="E268" s="20">
        <f ca="1"/>
        <v>12.62536251011122</v>
      </c>
      <c r="F268" s="21">
        <f ca="1"/>
        <v>13.692208066490947</v>
      </c>
      <c r="G268" s="26">
        <f t="shared" ca="1" si="29"/>
        <v>13.060845118709603</v>
      </c>
      <c r="H268" s="7">
        <f t="shared" ca="1" si="24"/>
        <v>0.22530887755663198</v>
      </c>
      <c r="I268" s="7">
        <f t="shared" si="25"/>
        <v>0.39443514325946161</v>
      </c>
      <c r="J268" s="7" t="b">
        <f t="shared" ca="1" si="26"/>
        <v>1</v>
      </c>
      <c r="K268" s="7">
        <f t="shared" ca="1" si="27"/>
        <v>0.62555773024971972</v>
      </c>
      <c r="L268" s="7" t="b">
        <f t="shared" ca="1" si="28"/>
        <v>1</v>
      </c>
    </row>
    <row r="269" spans="1:12">
      <c r="A269" s="1">
        <v>261</v>
      </c>
      <c r="B269" s="19">
        <f ca="1"/>
        <v>13.241458953598478</v>
      </c>
      <c r="C269" s="20">
        <f ca="1"/>
        <v>13.898485431635626</v>
      </c>
      <c r="D269" s="20">
        <f ca="1"/>
        <v>13.629018886474766</v>
      </c>
      <c r="E269" s="20">
        <f ca="1"/>
        <v>12.566514169690643</v>
      </c>
      <c r="F269" s="21">
        <f ca="1"/>
        <v>13.409610470516853</v>
      </c>
      <c r="G269" s="26">
        <f t="shared" ca="1" si="29"/>
        <v>13.349017582383272</v>
      </c>
      <c r="H269" s="7">
        <f t="shared" ca="1" si="24"/>
        <v>0.22448469828130696</v>
      </c>
      <c r="I269" s="7">
        <f t="shared" si="25"/>
        <v>0.39443514325946161</v>
      </c>
      <c r="J269" s="7" t="b">
        <f t="shared" ca="1" si="26"/>
        <v>1</v>
      </c>
      <c r="K269" s="7">
        <f t="shared" ca="1" si="27"/>
        <v>0.62326944173493815</v>
      </c>
      <c r="L269" s="7" t="b">
        <f t="shared" ca="1" si="28"/>
        <v>1</v>
      </c>
    </row>
    <row r="270" spans="1:12">
      <c r="A270" s="1">
        <v>262</v>
      </c>
      <c r="B270" s="19">
        <f ca="1"/>
        <v>13.627718481039024</v>
      </c>
      <c r="C270" s="20">
        <f ca="1"/>
        <v>12.782386567995378</v>
      </c>
      <c r="D270" s="20">
        <f ca="1"/>
        <v>13.045972979631221</v>
      </c>
      <c r="E270" s="20">
        <f ca="1"/>
        <v>12.665788024195328</v>
      </c>
      <c r="F270" s="21">
        <f ca="1"/>
        <v>13.629909132241012</v>
      </c>
      <c r="G270" s="26">
        <f t="shared" ca="1" si="29"/>
        <v>13.150355037020393</v>
      </c>
      <c r="H270" s="7">
        <f t="shared" ca="1" si="24"/>
        <v>0.20481083784163037</v>
      </c>
      <c r="I270" s="7">
        <f t="shared" si="25"/>
        <v>0.39443514325946161</v>
      </c>
      <c r="J270" s="7" t="b">
        <f t="shared" ca="1" si="26"/>
        <v>1</v>
      </c>
      <c r="K270" s="7">
        <f t="shared" ca="1" si="27"/>
        <v>0.56864604821685361</v>
      </c>
      <c r="L270" s="7" t="b">
        <f t="shared" ca="1" si="28"/>
        <v>1</v>
      </c>
    </row>
    <row r="271" spans="1:12">
      <c r="A271" s="1">
        <v>263</v>
      </c>
      <c r="B271" s="19">
        <f ca="1"/>
        <v>13.602513681090471</v>
      </c>
      <c r="C271" s="20">
        <f ca="1"/>
        <v>13.854571828317798</v>
      </c>
      <c r="D271" s="20">
        <f ca="1"/>
        <v>12.767037962806882</v>
      </c>
      <c r="E271" s="20">
        <f ca="1"/>
        <v>13.49941402345368</v>
      </c>
      <c r="F271" s="21">
        <f ca="1"/>
        <v>13.719696072036225</v>
      </c>
      <c r="G271" s="26">
        <f t="shared" ca="1" si="29"/>
        <v>13.488646713541012</v>
      </c>
      <c r="H271" s="7">
        <f t="shared" ca="1" si="24"/>
        <v>0.18987967322533381</v>
      </c>
      <c r="I271" s="7">
        <f t="shared" si="25"/>
        <v>0.39443514325946161</v>
      </c>
      <c r="J271" s="7" t="b">
        <f t="shared" ca="1" si="26"/>
        <v>1</v>
      </c>
      <c r="K271" s="7">
        <f t="shared" ca="1" si="27"/>
        <v>0.52719048930303447</v>
      </c>
      <c r="L271" s="7" t="b">
        <f t="shared" ca="1" si="28"/>
        <v>1</v>
      </c>
    </row>
    <row r="272" spans="1:12">
      <c r="A272" s="1">
        <v>264</v>
      </c>
      <c r="B272" s="19">
        <f ca="1"/>
        <v>13.215069194630239</v>
      </c>
      <c r="C272" s="20">
        <f ca="1"/>
        <v>13.047133385267534</v>
      </c>
      <c r="D272" s="20">
        <f ca="1"/>
        <v>12.464566569804994</v>
      </c>
      <c r="E272" s="20">
        <f ca="1"/>
        <v>12.629829038030065</v>
      </c>
      <c r="F272" s="21">
        <f ca="1"/>
        <v>13.211118044967456</v>
      </c>
      <c r="G272" s="26">
        <f t="shared" ca="1" si="29"/>
        <v>12.913543246540058</v>
      </c>
      <c r="H272" s="7">
        <f t="shared" ca="1" si="24"/>
        <v>0.15482066909145711</v>
      </c>
      <c r="I272" s="7">
        <f t="shared" si="25"/>
        <v>0.39443514325946161</v>
      </c>
      <c r="J272" s="7" t="b">
        <f t="shared" ca="1" si="26"/>
        <v>1</v>
      </c>
      <c r="K272" s="7">
        <f t="shared" ca="1" si="27"/>
        <v>0.42985108888242335</v>
      </c>
      <c r="L272" s="7" t="b">
        <f t="shared" ca="1" si="28"/>
        <v>1</v>
      </c>
    </row>
    <row r="273" spans="1:12">
      <c r="A273" s="1">
        <v>265</v>
      </c>
      <c r="B273" s="19">
        <f ca="1"/>
        <v>13.165955220922678</v>
      </c>
      <c r="C273" s="20">
        <f ca="1"/>
        <v>13.867428639046516</v>
      </c>
      <c r="D273" s="20">
        <f ca="1"/>
        <v>13.898613069163696</v>
      </c>
      <c r="E273" s="20">
        <f ca="1"/>
        <v>13.016251698566942</v>
      </c>
      <c r="F273" s="21">
        <f ca="1"/>
        <v>12.915325097460013</v>
      </c>
      <c r="G273" s="26">
        <f t="shared" ca="1" si="29"/>
        <v>13.372714745031967</v>
      </c>
      <c r="H273" s="7">
        <f t="shared" ca="1" si="24"/>
        <v>0.21217110763091926</v>
      </c>
      <c r="I273" s="7">
        <f t="shared" si="25"/>
        <v>0.39443514325946161</v>
      </c>
      <c r="J273" s="7" t="b">
        <f t="shared" ca="1" si="26"/>
        <v>1</v>
      </c>
      <c r="K273" s="7">
        <f t="shared" ca="1" si="27"/>
        <v>0.58908143324625983</v>
      </c>
      <c r="L273" s="7" t="b">
        <f t="shared" ca="1" si="28"/>
        <v>1</v>
      </c>
    </row>
    <row r="274" spans="1:12">
      <c r="A274" s="1">
        <v>266</v>
      </c>
      <c r="B274" s="19">
        <f ca="1"/>
        <v>13.939474009316251</v>
      </c>
      <c r="C274" s="20">
        <f ca="1"/>
        <v>13.893356049259245</v>
      </c>
      <c r="D274" s="20">
        <f ca="1"/>
        <v>13.389864575163463</v>
      </c>
      <c r="E274" s="20">
        <f ca="1"/>
        <v>13.176142322928897</v>
      </c>
      <c r="F274" s="21">
        <f ca="1"/>
        <v>14.299186449256911</v>
      </c>
      <c r="G274" s="26">
        <f t="shared" ca="1" si="29"/>
        <v>13.739604681184954</v>
      </c>
      <c r="H274" s="7">
        <f t="shared" ca="1" si="24"/>
        <v>0.20205530896295593</v>
      </c>
      <c r="I274" s="7">
        <f t="shared" si="25"/>
        <v>0.39443514325946161</v>
      </c>
      <c r="J274" s="7" t="b">
        <f t="shared" ca="1" si="26"/>
        <v>0</v>
      </c>
      <c r="K274" s="7">
        <f t="shared" ca="1" si="27"/>
        <v>0.56099547354942669</v>
      </c>
      <c r="L274" s="7" t="b">
        <f t="shared" ca="1" si="28"/>
        <v>1</v>
      </c>
    </row>
    <row r="275" spans="1:12">
      <c r="A275" s="1">
        <v>267</v>
      </c>
      <c r="B275" s="19">
        <f ca="1"/>
        <v>13.277973635149509</v>
      </c>
      <c r="C275" s="20">
        <f ca="1"/>
        <v>13.022903316604957</v>
      </c>
      <c r="D275" s="20">
        <f ca="1"/>
        <v>13.470469261911681</v>
      </c>
      <c r="E275" s="20">
        <f ca="1"/>
        <v>12.682648282971142</v>
      </c>
      <c r="F275" s="21">
        <f ca="1"/>
        <v>13.359819532350969</v>
      </c>
      <c r="G275" s="26">
        <f t="shared" ca="1" si="29"/>
        <v>13.162762805797652</v>
      </c>
      <c r="H275" s="7">
        <f t="shared" ca="1" si="24"/>
        <v>0.14086496788773908</v>
      </c>
      <c r="I275" s="7">
        <f t="shared" si="25"/>
        <v>0.39443514325946161</v>
      </c>
      <c r="J275" s="7" t="b">
        <f t="shared" ca="1" si="26"/>
        <v>1</v>
      </c>
      <c r="K275" s="7">
        <f t="shared" ca="1" si="27"/>
        <v>0.39110385058575747</v>
      </c>
      <c r="L275" s="7" t="b">
        <f t="shared" ca="1" si="28"/>
        <v>1</v>
      </c>
    </row>
    <row r="276" spans="1:12">
      <c r="A276" s="1">
        <v>268</v>
      </c>
      <c r="B276" s="19">
        <f ca="1"/>
        <v>13.149830867136322</v>
      </c>
      <c r="C276" s="20">
        <f ca="1"/>
        <v>13.067497267872572</v>
      </c>
      <c r="D276" s="20">
        <f ca="1"/>
        <v>12.933354710714651</v>
      </c>
      <c r="E276" s="20">
        <f ca="1"/>
        <v>13.445234563947217</v>
      </c>
      <c r="F276" s="21">
        <f ca="1"/>
        <v>13.357041988819725</v>
      </c>
      <c r="G276" s="26">
        <f t="shared" ca="1" si="29"/>
        <v>13.190591879698099</v>
      </c>
      <c r="H276" s="7">
        <f t="shared" ca="1" si="24"/>
        <v>9.3683840703814789E-2</v>
      </c>
      <c r="I276" s="7">
        <f t="shared" si="25"/>
        <v>0.39443514325946161</v>
      </c>
      <c r="J276" s="7" t="b">
        <f t="shared" ca="1" si="26"/>
        <v>1</v>
      </c>
      <c r="K276" s="7">
        <f t="shared" ca="1" si="27"/>
        <v>0.26010804095823631</v>
      </c>
      <c r="L276" s="7" t="b">
        <f t="shared" ca="1" si="28"/>
        <v>1</v>
      </c>
    </row>
    <row r="277" spans="1:12">
      <c r="A277" s="1">
        <v>269</v>
      </c>
      <c r="B277" s="19">
        <f ca="1"/>
        <v>13.511126840916505</v>
      </c>
      <c r="C277" s="20">
        <f ca="1"/>
        <v>13.166441165657073</v>
      </c>
      <c r="D277" s="20">
        <f ca="1"/>
        <v>13.056719822651631</v>
      </c>
      <c r="E277" s="20">
        <f ca="1"/>
        <v>13.234266576127419</v>
      </c>
      <c r="F277" s="21">
        <f ca="1"/>
        <v>12.629052445873965</v>
      </c>
      <c r="G277" s="26">
        <f t="shared" ca="1" si="29"/>
        <v>13.119521370245318</v>
      </c>
      <c r="H277" s="7">
        <f t="shared" ca="1" si="24"/>
        <v>0.14374049086603308</v>
      </c>
      <c r="I277" s="7">
        <f t="shared" si="25"/>
        <v>0.39443514325946161</v>
      </c>
      <c r="J277" s="7" t="b">
        <f t="shared" ca="1" si="26"/>
        <v>1</v>
      </c>
      <c r="K277" s="7">
        <f t="shared" ca="1" si="27"/>
        <v>0.39908758228372559</v>
      </c>
      <c r="L277" s="7" t="b">
        <f t="shared" ca="1" si="28"/>
        <v>1</v>
      </c>
    </row>
    <row r="278" spans="1:12">
      <c r="A278" s="1">
        <v>270</v>
      </c>
      <c r="B278" s="19">
        <f ca="1"/>
        <v>13.204256074056625</v>
      </c>
      <c r="C278" s="20">
        <f ca="1"/>
        <v>12.786585940354346</v>
      </c>
      <c r="D278" s="20">
        <f ca="1"/>
        <v>12.78278688175725</v>
      </c>
      <c r="E278" s="20">
        <f ca="1"/>
        <v>13.430074045461749</v>
      </c>
      <c r="F278" s="21">
        <f ca="1"/>
        <v>13.126067436604595</v>
      </c>
      <c r="G278" s="26">
        <f t="shared" ca="1" si="29"/>
        <v>13.065954075646914</v>
      </c>
      <c r="H278" s="7">
        <f t="shared" ca="1" si="24"/>
        <v>0.12521074755385372</v>
      </c>
      <c r="I278" s="7">
        <f t="shared" si="25"/>
        <v>0.39443514325946161</v>
      </c>
      <c r="J278" s="7" t="b">
        <f t="shared" ca="1" si="26"/>
        <v>1</v>
      </c>
      <c r="K278" s="7">
        <f t="shared" ca="1" si="27"/>
        <v>0.34764076716405368</v>
      </c>
      <c r="L278" s="7" t="b">
        <f t="shared" ca="1" si="28"/>
        <v>1</v>
      </c>
    </row>
    <row r="279" spans="1:12">
      <c r="A279" s="1">
        <v>271</v>
      </c>
      <c r="B279" s="19">
        <f ca="1"/>
        <v>12.793819303738976</v>
      </c>
      <c r="C279" s="20">
        <f ca="1"/>
        <v>13.098191182226401</v>
      </c>
      <c r="D279" s="20">
        <f ca="1"/>
        <v>12.295032775136979</v>
      </c>
      <c r="E279" s="20">
        <f ca="1"/>
        <v>13.089917545488598</v>
      </c>
      <c r="F279" s="21">
        <f ca="1"/>
        <v>13.000655803343067</v>
      </c>
      <c r="G279" s="26">
        <f t="shared" ca="1" si="29"/>
        <v>12.855523321986805</v>
      </c>
      <c r="H279" s="7">
        <f t="shared" ca="1" si="24"/>
        <v>0.15047405399683414</v>
      </c>
      <c r="I279" s="7">
        <f t="shared" si="25"/>
        <v>0.39443514325946161</v>
      </c>
      <c r="J279" s="7" t="b">
        <f t="shared" ca="1" si="26"/>
        <v>0</v>
      </c>
      <c r="K279" s="7">
        <f t="shared" ca="1" si="27"/>
        <v>0.41778295067877852</v>
      </c>
      <c r="L279" s="7" t="b">
        <f t="shared" ca="1" si="28"/>
        <v>0</v>
      </c>
    </row>
    <row r="280" spans="1:12">
      <c r="A280" s="1">
        <v>272</v>
      </c>
      <c r="B280" s="19">
        <f ca="1"/>
        <v>13.942323007020359</v>
      </c>
      <c r="C280" s="20">
        <f ca="1"/>
        <v>14.017466337451113</v>
      </c>
      <c r="D280" s="20">
        <f ca="1"/>
        <v>13.54595679288167</v>
      </c>
      <c r="E280" s="20">
        <f ca="1"/>
        <v>13.887262664005569</v>
      </c>
      <c r="F280" s="21">
        <f ca="1"/>
        <v>12.951982930155857</v>
      </c>
      <c r="G280" s="26">
        <f t="shared" ca="1" si="29"/>
        <v>13.668998346302914</v>
      </c>
      <c r="H280" s="7">
        <f t="shared" ca="1" si="24"/>
        <v>0.1965993329406566</v>
      </c>
      <c r="I280" s="7">
        <f t="shared" si="25"/>
        <v>0.39443514325946161</v>
      </c>
      <c r="J280" s="7" t="b">
        <f t="shared" ca="1" si="26"/>
        <v>1</v>
      </c>
      <c r="K280" s="7">
        <f t="shared" ca="1" si="27"/>
        <v>0.54584725562823722</v>
      </c>
      <c r="L280" s="7" t="b">
        <f t="shared" ca="1" si="28"/>
        <v>1</v>
      </c>
    </row>
    <row r="281" spans="1:12">
      <c r="A281" s="1">
        <v>273</v>
      </c>
      <c r="B281" s="19">
        <f ca="1"/>
        <v>13.195558753314957</v>
      </c>
      <c r="C281" s="20">
        <f ca="1"/>
        <v>13.655232523623591</v>
      </c>
      <c r="D281" s="20">
        <f ca="1"/>
        <v>12.908977896723188</v>
      </c>
      <c r="E281" s="20">
        <f ca="1"/>
        <v>13.435360907827633</v>
      </c>
      <c r="F281" s="21">
        <f ca="1"/>
        <v>13.424876717924176</v>
      </c>
      <c r="G281" s="26">
        <f t="shared" ca="1" si="29"/>
        <v>13.324001359882709</v>
      </c>
      <c r="H281" s="7">
        <f t="shared" ca="1" si="24"/>
        <v>0.12669507661437973</v>
      </c>
      <c r="I281" s="7">
        <f t="shared" si="25"/>
        <v>0.39443514325946161</v>
      </c>
      <c r="J281" s="7" t="b">
        <f t="shared" ca="1" si="26"/>
        <v>1</v>
      </c>
      <c r="K281" s="7">
        <f t="shared" ca="1" si="27"/>
        <v>0.35176192531865397</v>
      </c>
      <c r="L281" s="7" t="b">
        <f t="shared" ca="1" si="28"/>
        <v>1</v>
      </c>
    </row>
    <row r="282" spans="1:12">
      <c r="A282" s="1">
        <v>274</v>
      </c>
      <c r="B282" s="19">
        <f ca="1"/>
        <v>12.664809095875633</v>
      </c>
      <c r="C282" s="20">
        <f ca="1"/>
        <v>13.244392637265896</v>
      </c>
      <c r="D282" s="20">
        <f ca="1"/>
        <v>14.110907342015265</v>
      </c>
      <c r="E282" s="20">
        <f ca="1"/>
        <v>13.90680689699518</v>
      </c>
      <c r="F282" s="21">
        <f ca="1"/>
        <v>13.177758124795997</v>
      </c>
      <c r="G282" s="26">
        <f t="shared" ca="1" si="29"/>
        <v>13.420934819389595</v>
      </c>
      <c r="H282" s="7">
        <f t="shared" ca="1" si="24"/>
        <v>0.26212229153557093</v>
      </c>
      <c r="I282" s="7">
        <f t="shared" si="25"/>
        <v>0.39443514325946161</v>
      </c>
      <c r="J282" s="7" t="b">
        <f t="shared" ca="1" si="26"/>
        <v>1</v>
      </c>
      <c r="K282" s="7">
        <f t="shared" ca="1" si="27"/>
        <v>0.72776815329716482</v>
      </c>
      <c r="L282" s="7" t="b">
        <f t="shared" ca="1" si="28"/>
        <v>1</v>
      </c>
    </row>
    <row r="283" spans="1:12">
      <c r="A283" s="1">
        <v>275</v>
      </c>
      <c r="B283" s="19">
        <f ca="1"/>
        <v>13.426149412439488</v>
      </c>
      <c r="C283" s="20">
        <f ca="1"/>
        <v>13.428446639520574</v>
      </c>
      <c r="D283" s="20">
        <f ca="1"/>
        <v>13.435497510541806</v>
      </c>
      <c r="E283" s="20">
        <f ca="1"/>
        <v>13.176041595439315</v>
      </c>
      <c r="F283" s="21">
        <f ca="1"/>
        <v>13.579709447788593</v>
      </c>
      <c r="G283" s="26">
        <f t="shared" ca="1" si="29"/>
        <v>13.409168921145953</v>
      </c>
      <c r="H283" s="7">
        <f t="shared" ca="1" si="24"/>
        <v>6.5109747100013465E-2</v>
      </c>
      <c r="I283" s="7">
        <f t="shared" si="25"/>
        <v>0.39443514325946161</v>
      </c>
      <c r="J283" s="7" t="b">
        <f t="shared" ca="1" si="26"/>
        <v>1</v>
      </c>
      <c r="K283" s="7">
        <f t="shared" ca="1" si="27"/>
        <v>0.18077363863649859</v>
      </c>
      <c r="L283" s="7" t="b">
        <f t="shared" ca="1" si="28"/>
        <v>1</v>
      </c>
    </row>
    <row r="284" spans="1:12">
      <c r="A284" s="1">
        <v>276</v>
      </c>
      <c r="B284" s="19">
        <f ca="1"/>
        <v>13.231983272634366</v>
      </c>
      <c r="C284" s="20">
        <f ca="1"/>
        <v>13.719210686687905</v>
      </c>
      <c r="D284" s="20">
        <f ca="1"/>
        <v>12.822696376088453</v>
      </c>
      <c r="E284" s="20">
        <f ca="1"/>
        <v>13.530925057158704</v>
      </c>
      <c r="F284" s="21">
        <f ca="1"/>
        <v>12.968603165070743</v>
      </c>
      <c r="G284" s="26">
        <f t="shared" ca="1" si="29"/>
        <v>13.254683711528035</v>
      </c>
      <c r="H284" s="7">
        <f t="shared" ca="1" si="24"/>
        <v>0.16749105030634909</v>
      </c>
      <c r="I284" s="7">
        <f t="shared" si="25"/>
        <v>0.39443514325946161</v>
      </c>
      <c r="J284" s="7" t="b">
        <f t="shared" ca="1" si="26"/>
        <v>1</v>
      </c>
      <c r="K284" s="7">
        <f t="shared" ca="1" si="27"/>
        <v>0.46502970678750022</v>
      </c>
      <c r="L284" s="7" t="b">
        <f t="shared" ca="1" si="28"/>
        <v>1</v>
      </c>
    </row>
    <row r="285" spans="1:12">
      <c r="A285" s="1">
        <v>277</v>
      </c>
      <c r="B285" s="19">
        <f ca="1"/>
        <v>12.630165645999764</v>
      </c>
      <c r="C285" s="20">
        <f ca="1"/>
        <v>13.758344278758486</v>
      </c>
      <c r="D285" s="20">
        <f ca="1"/>
        <v>13.52105998650708</v>
      </c>
      <c r="E285" s="20">
        <f ca="1"/>
        <v>13.312658546699685</v>
      </c>
      <c r="F285" s="21">
        <f ca="1"/>
        <v>13.13957252523284</v>
      </c>
      <c r="G285" s="26">
        <f t="shared" ca="1" si="29"/>
        <v>13.272360196639571</v>
      </c>
      <c r="H285" s="7">
        <f t="shared" ca="1" si="24"/>
        <v>0.19101079512945862</v>
      </c>
      <c r="I285" s="7">
        <f t="shared" si="25"/>
        <v>0.39443514325946161</v>
      </c>
      <c r="J285" s="7" t="b">
        <f t="shared" ca="1" si="26"/>
        <v>1</v>
      </c>
      <c r="K285" s="7">
        <f t="shared" ca="1" si="27"/>
        <v>0.53033098717712379</v>
      </c>
      <c r="L285" s="7" t="b">
        <f t="shared" ca="1" si="28"/>
        <v>1</v>
      </c>
    </row>
    <row r="286" spans="1:12">
      <c r="A286" s="1">
        <v>278</v>
      </c>
      <c r="B286" s="19">
        <f ca="1"/>
        <v>13.315833533667641</v>
      </c>
      <c r="C286" s="20">
        <f ca="1"/>
        <v>13.251078539964611</v>
      </c>
      <c r="D286" s="20">
        <f ca="1"/>
        <v>12.306236025051289</v>
      </c>
      <c r="E286" s="20">
        <f ca="1"/>
        <v>13.15068473086845</v>
      </c>
      <c r="F286" s="21">
        <f ca="1"/>
        <v>13.503394662129992</v>
      </c>
      <c r="G286" s="26">
        <f t="shared" ca="1" si="29"/>
        <v>13.105445498336397</v>
      </c>
      <c r="H286" s="7">
        <f t="shared" ca="1" si="24"/>
        <v>0.20792041933600414</v>
      </c>
      <c r="I286" s="7">
        <f t="shared" si="25"/>
        <v>0.39443514325946161</v>
      </c>
      <c r="J286" s="7" t="b">
        <f t="shared" ca="1" si="26"/>
        <v>1</v>
      </c>
      <c r="K286" s="7">
        <f t="shared" ca="1" si="27"/>
        <v>0.57727963053612119</v>
      </c>
      <c r="L286" s="7" t="b">
        <f t="shared" ca="1" si="28"/>
        <v>1</v>
      </c>
    </row>
    <row r="287" spans="1:12">
      <c r="A287" s="1">
        <v>279</v>
      </c>
      <c r="B287" s="19">
        <f ca="1"/>
        <v>12.539536976865673</v>
      </c>
      <c r="C287" s="20">
        <f ca="1"/>
        <v>13.59043047803716</v>
      </c>
      <c r="D287" s="20">
        <f ca="1"/>
        <v>12.083993373649086</v>
      </c>
      <c r="E287" s="20">
        <f ca="1"/>
        <v>13.593458749665901</v>
      </c>
      <c r="F287" s="21">
        <f ca="1"/>
        <v>13.00985571212577</v>
      </c>
      <c r="G287" s="26">
        <f t="shared" ca="1" si="29"/>
        <v>12.963455058068718</v>
      </c>
      <c r="H287" s="7">
        <f t="shared" ca="1" si="24"/>
        <v>0.295407789614686</v>
      </c>
      <c r="I287" s="7">
        <f t="shared" si="25"/>
        <v>0.39443514325946161</v>
      </c>
      <c r="J287" s="7" t="b">
        <f t="shared" ca="1" si="26"/>
        <v>1</v>
      </c>
      <c r="K287" s="7">
        <f t="shared" ca="1" si="27"/>
        <v>0.8201835115129944</v>
      </c>
      <c r="L287" s="7" t="b">
        <f t="shared" ca="1" si="28"/>
        <v>1</v>
      </c>
    </row>
    <row r="288" spans="1:12">
      <c r="A288" s="1">
        <v>280</v>
      </c>
      <c r="B288" s="19">
        <f ca="1"/>
        <v>13.887232750141413</v>
      </c>
      <c r="C288" s="20">
        <f ca="1"/>
        <v>13.786160657395893</v>
      </c>
      <c r="D288" s="20">
        <f ca="1"/>
        <v>13.385549034783674</v>
      </c>
      <c r="E288" s="20">
        <f ca="1"/>
        <v>12.741210684850737</v>
      </c>
      <c r="F288" s="21">
        <f ca="1"/>
        <v>12.819095174599289</v>
      </c>
      <c r="G288" s="26">
        <f t="shared" ca="1" si="29"/>
        <v>13.323849660354199</v>
      </c>
      <c r="H288" s="7">
        <f t="shared" ca="1" si="24"/>
        <v>0.2376114520929378</v>
      </c>
      <c r="I288" s="7">
        <f t="shared" si="25"/>
        <v>0.39443514325946161</v>
      </c>
      <c r="J288" s="7" t="b">
        <f t="shared" ca="1" si="26"/>
        <v>1</v>
      </c>
      <c r="K288" s="7">
        <f t="shared" ca="1" si="27"/>
        <v>0.65971515310237705</v>
      </c>
      <c r="L288" s="7" t="b">
        <f t="shared" ca="1" si="28"/>
        <v>1</v>
      </c>
    </row>
    <row r="289" spans="1:12">
      <c r="A289" s="1">
        <v>281</v>
      </c>
      <c r="B289" s="19">
        <f ca="1"/>
        <v>12.887912081670288</v>
      </c>
      <c r="C289" s="20">
        <f ca="1"/>
        <v>13.672481327180448</v>
      </c>
      <c r="D289" s="20">
        <f ca="1"/>
        <v>12.917426382859631</v>
      </c>
      <c r="E289" s="20">
        <f ca="1"/>
        <v>13.082895138340547</v>
      </c>
      <c r="F289" s="21">
        <f ca="1"/>
        <v>12.644677090767765</v>
      </c>
      <c r="G289" s="26">
        <f t="shared" ca="1" si="29"/>
        <v>13.041078404163736</v>
      </c>
      <c r="H289" s="7">
        <f t="shared" ca="1" si="24"/>
        <v>0.17267050072784149</v>
      </c>
      <c r="I289" s="7">
        <f t="shared" si="25"/>
        <v>0.39443514325946161</v>
      </c>
      <c r="J289" s="7" t="b">
        <f t="shared" ca="1" si="26"/>
        <v>1</v>
      </c>
      <c r="K289" s="7">
        <f t="shared" ca="1" si="27"/>
        <v>0.47941016655786745</v>
      </c>
      <c r="L289" s="7" t="b">
        <f t="shared" ca="1" si="28"/>
        <v>1</v>
      </c>
    </row>
    <row r="290" spans="1:12">
      <c r="A290" s="1">
        <v>282</v>
      </c>
      <c r="B290" s="19">
        <f ca="1"/>
        <v>12.963982640810711</v>
      </c>
      <c r="C290" s="20">
        <f ca="1"/>
        <v>14.163331746907929</v>
      </c>
      <c r="D290" s="20">
        <f ca="1"/>
        <v>13.1897777657788</v>
      </c>
      <c r="E290" s="20">
        <f ca="1"/>
        <v>13.744254322595799</v>
      </c>
      <c r="F290" s="21">
        <f ca="1"/>
        <v>13.400212561954268</v>
      </c>
      <c r="G290" s="26">
        <f t="shared" ca="1" si="29"/>
        <v>13.492311807609502</v>
      </c>
      <c r="H290" s="7">
        <f t="shared" ca="1" si="24"/>
        <v>0.21129169597983183</v>
      </c>
      <c r="I290" s="7">
        <f t="shared" si="25"/>
        <v>0.39443514325946161</v>
      </c>
      <c r="J290" s="7" t="b">
        <f t="shared" ca="1" si="26"/>
        <v>1</v>
      </c>
      <c r="K290" s="7">
        <f t="shared" ca="1" si="27"/>
        <v>0.58663979507214425</v>
      </c>
      <c r="L290" s="7" t="b">
        <f t="shared" ca="1" si="28"/>
        <v>1</v>
      </c>
    </row>
    <row r="291" spans="1:12">
      <c r="A291" s="1">
        <v>283</v>
      </c>
      <c r="B291" s="19">
        <f ca="1"/>
        <v>13.208222698088653</v>
      </c>
      <c r="C291" s="20">
        <f ca="1"/>
        <v>13.566113944350157</v>
      </c>
      <c r="D291" s="20">
        <f ca="1"/>
        <v>13.412456230648218</v>
      </c>
      <c r="E291" s="20">
        <f ca="1"/>
        <v>13.521797253654801</v>
      </c>
      <c r="F291" s="21">
        <f ca="1"/>
        <v>13.155267816857696</v>
      </c>
      <c r="G291" s="26">
        <f t="shared" ca="1" si="29"/>
        <v>13.372771588719905</v>
      </c>
      <c r="H291" s="7">
        <f t="shared" ca="1" si="24"/>
        <v>8.2325273846245009E-2</v>
      </c>
      <c r="I291" s="7">
        <f t="shared" si="25"/>
        <v>0.39443514325946161</v>
      </c>
      <c r="J291" s="7" t="b">
        <f t="shared" ca="1" si="26"/>
        <v>1</v>
      </c>
      <c r="K291" s="7">
        <f t="shared" ca="1" si="27"/>
        <v>0.22857160360447484</v>
      </c>
      <c r="L291" s="7" t="b">
        <f t="shared" ca="1" si="28"/>
        <v>1</v>
      </c>
    </row>
    <row r="292" spans="1:12">
      <c r="A292" s="1">
        <v>284</v>
      </c>
      <c r="B292" s="19">
        <f ca="1"/>
        <v>12.884679080165506</v>
      </c>
      <c r="C292" s="20">
        <f ca="1"/>
        <v>13.719421559254684</v>
      </c>
      <c r="D292" s="20">
        <f ca="1"/>
        <v>13.444754536266965</v>
      </c>
      <c r="E292" s="20">
        <f ca="1"/>
        <v>12.906629985077956</v>
      </c>
      <c r="F292" s="21">
        <f ca="1"/>
        <v>12.988287896370091</v>
      </c>
      <c r="G292" s="26">
        <f t="shared" ca="1" si="29"/>
        <v>13.18875461142704</v>
      </c>
      <c r="H292" s="7">
        <f t="shared" ca="1" si="24"/>
        <v>0.16724032234857011</v>
      </c>
      <c r="I292" s="7">
        <f t="shared" si="25"/>
        <v>0.39443514325946161</v>
      </c>
      <c r="J292" s="7" t="b">
        <f t="shared" ca="1" si="26"/>
        <v>1</v>
      </c>
      <c r="K292" s="7">
        <f t="shared" ca="1" si="27"/>
        <v>0.46433357437638856</v>
      </c>
      <c r="L292" s="7" t="b">
        <f t="shared" ca="1" si="28"/>
        <v>1</v>
      </c>
    </row>
    <row r="293" spans="1:12">
      <c r="A293" s="1">
        <v>285</v>
      </c>
      <c r="B293" s="19">
        <f ca="1"/>
        <v>13.450205181762065</v>
      </c>
      <c r="C293" s="20">
        <f ca="1"/>
        <v>12.968991725335226</v>
      </c>
      <c r="D293" s="20">
        <f ca="1"/>
        <v>13.625658055066774</v>
      </c>
      <c r="E293" s="20">
        <f ca="1"/>
        <v>12.706635836982745</v>
      </c>
      <c r="F293" s="21">
        <f ca="1"/>
        <v>12.251136290606777</v>
      </c>
      <c r="G293" s="26">
        <f t="shared" ca="1" si="29"/>
        <v>13.000525417950717</v>
      </c>
      <c r="H293" s="7">
        <f t="shared" ca="1" si="24"/>
        <v>0.2491939232527467</v>
      </c>
      <c r="I293" s="7">
        <f t="shared" si="25"/>
        <v>0.39443514325946161</v>
      </c>
      <c r="J293" s="7" t="b">
        <f t="shared" ca="1" si="26"/>
        <v>1</v>
      </c>
      <c r="K293" s="7">
        <f t="shared" ca="1" si="27"/>
        <v>0.6918732484601231</v>
      </c>
      <c r="L293" s="7" t="b">
        <f t="shared" ca="1" si="28"/>
        <v>1</v>
      </c>
    </row>
    <row r="294" spans="1:12">
      <c r="A294" s="1">
        <v>286</v>
      </c>
      <c r="B294" s="19">
        <f ca="1"/>
        <v>13.09762024882383</v>
      </c>
      <c r="C294" s="20">
        <f ca="1"/>
        <v>13.079078986085991</v>
      </c>
      <c r="D294" s="20">
        <f ca="1"/>
        <v>13.337306812456521</v>
      </c>
      <c r="E294" s="20">
        <f ca="1"/>
        <v>13.160117399539994</v>
      </c>
      <c r="F294" s="21">
        <f ca="1"/>
        <v>13.391937194844484</v>
      </c>
      <c r="G294" s="26">
        <f t="shared" ca="1" si="29"/>
        <v>13.213212128350161</v>
      </c>
      <c r="H294" s="7">
        <f t="shared" ca="1" si="24"/>
        <v>6.3841355213675094E-2</v>
      </c>
      <c r="I294" s="7">
        <f t="shared" si="25"/>
        <v>0.39443514325946161</v>
      </c>
      <c r="J294" s="7" t="b">
        <f t="shared" ca="1" si="26"/>
        <v>1</v>
      </c>
      <c r="K294" s="7">
        <f t="shared" ca="1" si="27"/>
        <v>0.17725201819220182</v>
      </c>
      <c r="L294" s="7" t="b">
        <f t="shared" ca="1" si="28"/>
        <v>1</v>
      </c>
    </row>
    <row r="295" spans="1:12">
      <c r="A295" s="1">
        <v>287</v>
      </c>
      <c r="B295" s="19">
        <f ca="1"/>
        <v>12.828087122612176</v>
      </c>
      <c r="C295" s="20">
        <f ca="1"/>
        <v>13.071001005000069</v>
      </c>
      <c r="D295" s="20">
        <f ca="1"/>
        <v>13.237220841384017</v>
      </c>
      <c r="E295" s="20">
        <f ca="1"/>
        <v>13.502009208450897</v>
      </c>
      <c r="F295" s="21">
        <f ca="1"/>
        <v>13.270238519486613</v>
      </c>
      <c r="G295" s="26">
        <f t="shared" ca="1" si="29"/>
        <v>13.181711339386755</v>
      </c>
      <c r="H295" s="7">
        <f t="shared" ca="1" si="24"/>
        <v>0.11198570359311336</v>
      </c>
      <c r="I295" s="7">
        <f t="shared" si="25"/>
        <v>0.39443514325946161</v>
      </c>
      <c r="J295" s="7" t="b">
        <f t="shared" ca="1" si="26"/>
        <v>1</v>
      </c>
      <c r="K295" s="7">
        <f t="shared" ca="1" si="27"/>
        <v>0.31092215859323047</v>
      </c>
      <c r="L295" s="7" t="b">
        <f t="shared" ca="1" si="28"/>
        <v>1</v>
      </c>
    </row>
    <row r="296" spans="1:12">
      <c r="A296" s="1">
        <v>288</v>
      </c>
      <c r="B296" s="19">
        <f ca="1"/>
        <v>13.508773936604433</v>
      </c>
      <c r="C296" s="20">
        <f ca="1"/>
        <v>13.360219812129115</v>
      </c>
      <c r="D296" s="20">
        <f ca="1"/>
        <v>12.791940895523611</v>
      </c>
      <c r="E296" s="20">
        <f ca="1"/>
        <v>13.262683192253091</v>
      </c>
      <c r="F296" s="21">
        <f ca="1"/>
        <v>13.27905053865174</v>
      </c>
      <c r="G296" s="26">
        <f t="shared" ca="1" si="29"/>
        <v>13.240533675032399</v>
      </c>
      <c r="H296" s="7">
        <f t="shared" ca="1" si="24"/>
        <v>0.12030944290972499</v>
      </c>
      <c r="I296" s="7">
        <f t="shared" si="25"/>
        <v>0.39443514325946161</v>
      </c>
      <c r="J296" s="7" t="b">
        <f t="shared" ca="1" si="26"/>
        <v>1</v>
      </c>
      <c r="K296" s="7">
        <f t="shared" ca="1" si="27"/>
        <v>0.33403256387577929</v>
      </c>
      <c r="L296" s="7" t="b">
        <f t="shared" ca="1" si="28"/>
        <v>1</v>
      </c>
    </row>
    <row r="297" spans="1:12">
      <c r="A297" s="1">
        <v>289</v>
      </c>
      <c r="B297" s="19">
        <f ca="1"/>
        <v>14.46135012149376</v>
      </c>
      <c r="C297" s="20">
        <f ca="1"/>
        <v>12.81122671487914</v>
      </c>
      <c r="D297" s="20">
        <f ca="1"/>
        <v>13.918170378486588</v>
      </c>
      <c r="E297" s="20">
        <f ca="1"/>
        <v>13.059469043818543</v>
      </c>
      <c r="F297" s="21">
        <f ca="1"/>
        <v>14.362424951809901</v>
      </c>
      <c r="G297" s="26">
        <f t="shared" ca="1" si="29"/>
        <v>13.722528242097587</v>
      </c>
      <c r="H297" s="7">
        <f t="shared" ca="1" si="24"/>
        <v>0.33643122536702158</v>
      </c>
      <c r="I297" s="7">
        <f t="shared" si="25"/>
        <v>0.39443514325946161</v>
      </c>
      <c r="J297" s="7" t="b">
        <f t="shared" ca="1" si="26"/>
        <v>0</v>
      </c>
      <c r="K297" s="7">
        <f t="shared" ca="1" si="27"/>
        <v>0.93408282890596261</v>
      </c>
      <c r="L297" s="7" t="b">
        <f t="shared" ca="1" si="28"/>
        <v>1</v>
      </c>
    </row>
    <row r="298" spans="1:12">
      <c r="A298" s="1">
        <v>290</v>
      </c>
      <c r="B298" s="19">
        <f ca="1"/>
        <v>13.470783911101661</v>
      </c>
      <c r="C298" s="20">
        <f ca="1"/>
        <v>14.255720179639946</v>
      </c>
      <c r="D298" s="20">
        <f ca="1"/>
        <v>12.963478955915567</v>
      </c>
      <c r="E298" s="20">
        <f ca="1"/>
        <v>12.77735464908262</v>
      </c>
      <c r="F298" s="21">
        <f ca="1"/>
        <v>13.838679272425496</v>
      </c>
      <c r="G298" s="26">
        <f t="shared" ca="1" si="29"/>
        <v>13.46120339363306</v>
      </c>
      <c r="H298" s="7">
        <f t="shared" ca="1" si="24"/>
        <v>0.27287501442567141</v>
      </c>
      <c r="I298" s="7">
        <f t="shared" si="25"/>
        <v>0.39443514325946161</v>
      </c>
      <c r="J298" s="7" t="b">
        <f t="shared" ca="1" si="26"/>
        <v>1</v>
      </c>
      <c r="K298" s="7">
        <f t="shared" ca="1" si="27"/>
        <v>0.75762249813293259</v>
      </c>
      <c r="L298" s="7" t="b">
        <f t="shared" ca="1" si="28"/>
        <v>1</v>
      </c>
    </row>
    <row r="299" spans="1:12">
      <c r="A299" s="1">
        <v>291</v>
      </c>
      <c r="B299" s="19">
        <f ca="1"/>
        <v>13.304659864424986</v>
      </c>
      <c r="C299" s="20">
        <f ca="1"/>
        <v>12.69472224270225</v>
      </c>
      <c r="D299" s="20">
        <f ca="1"/>
        <v>13.436955657903995</v>
      </c>
      <c r="E299" s="20">
        <f ca="1"/>
        <v>13.281752014262246</v>
      </c>
      <c r="F299" s="21">
        <f ca="1"/>
        <v>13.036226785028125</v>
      </c>
      <c r="G299" s="26">
        <f t="shared" ca="1" si="29"/>
        <v>13.15086331286432</v>
      </c>
      <c r="H299" s="7">
        <f t="shared" ca="1" si="24"/>
        <v>0.13111831884195774</v>
      </c>
      <c r="I299" s="7">
        <f t="shared" si="25"/>
        <v>0.39443514325946161</v>
      </c>
      <c r="J299" s="7" t="b">
        <f t="shared" ca="1" si="26"/>
        <v>1</v>
      </c>
      <c r="K299" s="7">
        <f t="shared" ca="1" si="27"/>
        <v>0.36404281455051712</v>
      </c>
      <c r="L299" s="7" t="b">
        <f t="shared" ca="1" si="28"/>
        <v>1</v>
      </c>
    </row>
    <row r="300" spans="1:12">
      <c r="A300" s="1">
        <v>292</v>
      </c>
      <c r="B300" s="19">
        <f ca="1"/>
        <v>13.234730822037019</v>
      </c>
      <c r="C300" s="20">
        <f ca="1"/>
        <v>13.839669291974319</v>
      </c>
      <c r="D300" s="20">
        <f ca="1"/>
        <v>12.843262693857026</v>
      </c>
      <c r="E300" s="20">
        <f ca="1"/>
        <v>13.434161830050959</v>
      </c>
      <c r="F300" s="21">
        <f ca="1"/>
        <v>13.801780654042647</v>
      </c>
      <c r="G300" s="26">
        <f t="shared" ca="1" si="29"/>
        <v>13.430721058392397</v>
      </c>
      <c r="H300" s="7">
        <f t="shared" ca="1" si="24"/>
        <v>0.18553371971055788</v>
      </c>
      <c r="I300" s="7">
        <f t="shared" si="25"/>
        <v>0.39443514325946161</v>
      </c>
      <c r="J300" s="7" t="b">
        <f t="shared" ca="1" si="26"/>
        <v>1</v>
      </c>
      <c r="K300" s="7">
        <f t="shared" ca="1" si="27"/>
        <v>0.51512418793951775</v>
      </c>
      <c r="L300" s="7" t="b">
        <f t="shared" ca="1" si="28"/>
        <v>1</v>
      </c>
    </row>
    <row r="301" spans="1:12">
      <c r="A301" s="1">
        <v>293</v>
      </c>
      <c r="B301" s="19">
        <f ca="1"/>
        <v>12.451160800369831</v>
      </c>
      <c r="C301" s="20">
        <f ca="1"/>
        <v>12.533299401374386</v>
      </c>
      <c r="D301" s="20">
        <f ca="1"/>
        <v>13.355916781867144</v>
      </c>
      <c r="E301" s="20">
        <f ca="1"/>
        <v>13.817224090583656</v>
      </c>
      <c r="F301" s="21">
        <f ca="1"/>
        <v>13.399229443176651</v>
      </c>
      <c r="G301" s="26">
        <f t="shared" ca="1" si="29"/>
        <v>13.111366103474335</v>
      </c>
      <c r="H301" s="7">
        <f t="shared" ca="1" si="24"/>
        <v>0.26560666303172797</v>
      </c>
      <c r="I301" s="7">
        <f t="shared" si="25"/>
        <v>0.39443514325946161</v>
      </c>
      <c r="J301" s="7" t="b">
        <f t="shared" ca="1" si="26"/>
        <v>1</v>
      </c>
      <c r="K301" s="7">
        <f t="shared" ca="1" si="27"/>
        <v>0.73744231948236072</v>
      </c>
      <c r="L301" s="7" t="b">
        <f t="shared" ca="1" si="28"/>
        <v>1</v>
      </c>
    </row>
    <row r="302" spans="1:12">
      <c r="A302" s="1">
        <v>294</v>
      </c>
      <c r="B302" s="19">
        <f ca="1"/>
        <v>14.140513569821126</v>
      </c>
      <c r="C302" s="20">
        <f ca="1"/>
        <v>13.176057096618917</v>
      </c>
      <c r="D302" s="20">
        <f ca="1"/>
        <v>13.478217476587085</v>
      </c>
      <c r="E302" s="20">
        <f ca="1"/>
        <v>12.226823700341129</v>
      </c>
      <c r="F302" s="21">
        <f ca="1"/>
        <v>12.893778162878576</v>
      </c>
      <c r="G302" s="26">
        <f t="shared" ca="1" si="29"/>
        <v>13.183078001249367</v>
      </c>
      <c r="H302" s="7">
        <f t="shared" ca="1" si="24"/>
        <v>0.31638237588854806</v>
      </c>
      <c r="I302" s="7">
        <f t="shared" si="25"/>
        <v>0.39443514325946161</v>
      </c>
      <c r="J302" s="7" t="b">
        <f t="shared" ca="1" si="26"/>
        <v>1</v>
      </c>
      <c r="K302" s="7">
        <f t="shared" ca="1" si="27"/>
        <v>0.8784182989066075</v>
      </c>
      <c r="L302" s="7" t="b">
        <f t="shared" ca="1" si="28"/>
        <v>1</v>
      </c>
    </row>
    <row r="303" spans="1:12">
      <c r="A303" s="1">
        <v>295</v>
      </c>
      <c r="B303" s="19">
        <f ca="1"/>
        <v>12.360561793879297</v>
      </c>
      <c r="C303" s="20">
        <f ca="1"/>
        <v>14.042092815388095</v>
      </c>
      <c r="D303" s="20">
        <f ca="1"/>
        <v>13.400994183866272</v>
      </c>
      <c r="E303" s="20">
        <f ca="1"/>
        <v>13.646140141042091</v>
      </c>
      <c r="F303" s="21">
        <f ca="1"/>
        <v>13.227637828327637</v>
      </c>
      <c r="G303" s="26">
        <f t="shared" ca="1" si="29"/>
        <v>13.335485352500678</v>
      </c>
      <c r="H303" s="7">
        <f t="shared" ca="1" si="24"/>
        <v>0.27948156870033664</v>
      </c>
      <c r="I303" s="7">
        <f t="shared" si="25"/>
        <v>0.39443514325946161</v>
      </c>
      <c r="J303" s="7" t="b">
        <f t="shared" ca="1" si="26"/>
        <v>1</v>
      </c>
      <c r="K303" s="7">
        <f t="shared" ca="1" si="27"/>
        <v>0.77596523341105039</v>
      </c>
      <c r="L303" s="7" t="b">
        <f t="shared" ca="1" si="28"/>
        <v>1</v>
      </c>
    </row>
    <row r="304" spans="1:12">
      <c r="A304" s="1">
        <v>296</v>
      </c>
      <c r="B304" s="19">
        <f ca="1"/>
        <v>12.586711233685516</v>
      </c>
      <c r="C304" s="20">
        <f ca="1"/>
        <v>13.246573085412336</v>
      </c>
      <c r="D304" s="20">
        <f ca="1"/>
        <v>13.290408160188072</v>
      </c>
      <c r="E304" s="20">
        <f ca="1"/>
        <v>13.098845726486637</v>
      </c>
      <c r="F304" s="21">
        <f ca="1"/>
        <v>13.93851695508083</v>
      </c>
      <c r="G304" s="26">
        <f t="shared" ca="1" si="29"/>
        <v>13.232211032170678</v>
      </c>
      <c r="H304" s="7">
        <f t="shared" ca="1" si="24"/>
        <v>0.21643908214845731</v>
      </c>
      <c r="I304" s="7">
        <f t="shared" si="25"/>
        <v>0.39443514325946161</v>
      </c>
      <c r="J304" s="7" t="b">
        <f t="shared" ca="1" si="26"/>
        <v>1</v>
      </c>
      <c r="K304" s="7">
        <f t="shared" ca="1" si="27"/>
        <v>0.60093123020458727</v>
      </c>
      <c r="L304" s="7" t="b">
        <f t="shared" ca="1" si="28"/>
        <v>1</v>
      </c>
    </row>
    <row r="305" spans="1:12">
      <c r="A305" s="1">
        <v>297</v>
      </c>
      <c r="B305" s="19">
        <f ca="1"/>
        <v>13.645290987368879</v>
      </c>
      <c r="C305" s="20">
        <f ca="1"/>
        <v>12.732719171790407</v>
      </c>
      <c r="D305" s="20">
        <f ca="1"/>
        <v>12.719279711975689</v>
      </c>
      <c r="E305" s="20">
        <f ca="1"/>
        <v>12.540464841048836</v>
      </c>
      <c r="F305" s="21">
        <f ca="1"/>
        <v>13.045792825645991</v>
      </c>
      <c r="G305" s="26">
        <f t="shared" ca="1" si="29"/>
        <v>12.936709507565961</v>
      </c>
      <c r="H305" s="7">
        <f t="shared" ca="1" si="24"/>
        <v>0.19492107282776797</v>
      </c>
      <c r="I305" s="7">
        <f t="shared" si="25"/>
        <v>0.39443514325946161</v>
      </c>
      <c r="J305" s="7" t="b">
        <f t="shared" ca="1" si="26"/>
        <v>1</v>
      </c>
      <c r="K305" s="7">
        <f t="shared" ca="1" si="27"/>
        <v>0.5411876585525589</v>
      </c>
      <c r="L305" s="7" t="b">
        <f t="shared" ca="1" si="28"/>
        <v>1</v>
      </c>
    </row>
    <row r="306" spans="1:12">
      <c r="A306" s="1">
        <v>298</v>
      </c>
      <c r="B306" s="19">
        <f ca="1"/>
        <v>13.952097067756867</v>
      </c>
      <c r="C306" s="20">
        <f ca="1"/>
        <v>12.767814699216942</v>
      </c>
      <c r="D306" s="20">
        <f ca="1"/>
        <v>13.234425336826508</v>
      </c>
      <c r="E306" s="20">
        <f ca="1"/>
        <v>12.905768333502589</v>
      </c>
      <c r="F306" s="21">
        <f ca="1"/>
        <v>13.459085072676501</v>
      </c>
      <c r="G306" s="26">
        <f t="shared" ca="1" si="29"/>
        <v>13.263838101995882</v>
      </c>
      <c r="H306" s="7">
        <f t="shared" ca="1" si="24"/>
        <v>0.21058728231762799</v>
      </c>
      <c r="I306" s="7">
        <f t="shared" si="25"/>
        <v>0.39443514325946161</v>
      </c>
      <c r="J306" s="7" t="b">
        <f t="shared" ca="1" si="26"/>
        <v>1</v>
      </c>
      <c r="K306" s="7">
        <f t="shared" ca="1" si="27"/>
        <v>0.58468402920768403</v>
      </c>
      <c r="L306" s="7" t="b">
        <f t="shared" ca="1" si="28"/>
        <v>1</v>
      </c>
    </row>
    <row r="307" spans="1:12">
      <c r="A307" s="1">
        <v>299</v>
      </c>
      <c r="B307" s="19">
        <f ca="1"/>
        <v>13.392517690938698</v>
      </c>
      <c r="C307" s="20">
        <f ca="1"/>
        <v>12.629454234416331</v>
      </c>
      <c r="D307" s="20">
        <f ca="1"/>
        <v>13.675228857874137</v>
      </c>
      <c r="E307" s="20">
        <f ca="1"/>
        <v>13.696856674455134</v>
      </c>
      <c r="F307" s="21">
        <f ca="1"/>
        <v>13.087905440475385</v>
      </c>
      <c r="G307" s="26">
        <f t="shared" ca="1" si="29"/>
        <v>13.296392579631936</v>
      </c>
      <c r="H307" s="7">
        <f t="shared" ca="1" si="24"/>
        <v>0.20017518546154958</v>
      </c>
      <c r="I307" s="7">
        <f t="shared" si="25"/>
        <v>0.39443514325946161</v>
      </c>
      <c r="J307" s="7" t="b">
        <f t="shared" ca="1" si="26"/>
        <v>1</v>
      </c>
      <c r="K307" s="7">
        <f t="shared" ca="1" si="27"/>
        <v>0.55577541385677975</v>
      </c>
      <c r="L307" s="7" t="b">
        <f t="shared" ca="1" si="28"/>
        <v>1</v>
      </c>
    </row>
    <row r="308" spans="1:12">
      <c r="A308" s="1">
        <v>300</v>
      </c>
      <c r="B308" s="19">
        <f ca="1"/>
        <v>13.634947646367019</v>
      </c>
      <c r="C308" s="20">
        <f ca="1"/>
        <v>13.196326425098592</v>
      </c>
      <c r="D308" s="20">
        <f ca="1"/>
        <v>13.075781843601753</v>
      </c>
      <c r="E308" s="20">
        <f ca="1"/>
        <v>13.511212692760013</v>
      </c>
      <c r="F308" s="21">
        <f ca="1"/>
        <v>13.68752571774313</v>
      </c>
      <c r="G308" s="26">
        <f t="shared" ca="1" si="29"/>
        <v>13.4211588651141</v>
      </c>
      <c r="H308" s="7">
        <f t="shared" ca="1" si="24"/>
        <v>0.12136753027784054</v>
      </c>
      <c r="I308" s="7">
        <f t="shared" si="25"/>
        <v>0.39443514325946161</v>
      </c>
      <c r="J308" s="7" t="b">
        <f t="shared" ca="1" si="26"/>
        <v>1</v>
      </c>
      <c r="K308" s="7">
        <f t="shared" ca="1" si="27"/>
        <v>0.33697028536985529</v>
      </c>
      <c r="L308" s="7" t="b">
        <f t="shared" ca="1" si="28"/>
        <v>1</v>
      </c>
    </row>
    <row r="309" spans="1:12">
      <c r="A309" s="1">
        <v>301</v>
      </c>
      <c r="B309" s="19">
        <f ca="1"/>
        <v>12.655220970900222</v>
      </c>
      <c r="C309" s="20">
        <f ca="1"/>
        <v>13.106959928699562</v>
      </c>
      <c r="D309" s="20">
        <f ca="1"/>
        <v>13.781587810046293</v>
      </c>
      <c r="E309" s="20">
        <f ca="1"/>
        <v>13.965979797836786</v>
      </c>
      <c r="F309" s="21">
        <f ca="1"/>
        <v>13.368228586112721</v>
      </c>
      <c r="G309" s="26">
        <f t="shared" ca="1" si="29"/>
        <v>13.375595418719115</v>
      </c>
      <c r="H309" s="7">
        <f t="shared" ca="1" si="24"/>
        <v>0.23500448705426766</v>
      </c>
      <c r="I309" s="7">
        <f t="shared" si="25"/>
        <v>0.39443514325946161</v>
      </c>
      <c r="J309" s="7" t="b">
        <f t="shared" ca="1" si="26"/>
        <v>1</v>
      </c>
      <c r="K309" s="7">
        <f t="shared" ca="1" si="27"/>
        <v>0.65247705778133958</v>
      </c>
      <c r="L309" s="7" t="b">
        <f t="shared" ca="1" si="28"/>
        <v>1</v>
      </c>
    </row>
    <row r="310" spans="1:12">
      <c r="A310" s="1">
        <v>302</v>
      </c>
      <c r="B310" s="19">
        <f ca="1"/>
        <v>13.427436578228241</v>
      </c>
      <c r="C310" s="20">
        <f ca="1"/>
        <v>12.897016686828637</v>
      </c>
      <c r="D310" s="20">
        <f ca="1"/>
        <v>12.852677938594029</v>
      </c>
      <c r="E310" s="20">
        <f ca="1"/>
        <v>13.866789804601206</v>
      </c>
      <c r="F310" s="21">
        <f ca="1"/>
        <v>13.311965451073828</v>
      </c>
      <c r="G310" s="26">
        <f t="shared" ca="1" si="29"/>
        <v>13.27117729186519</v>
      </c>
      <c r="H310" s="7">
        <f t="shared" ca="1" si="24"/>
        <v>0.18654393194147709</v>
      </c>
      <c r="I310" s="7">
        <f t="shared" si="25"/>
        <v>0.39443514325946161</v>
      </c>
      <c r="J310" s="7" t="b">
        <f t="shared" ca="1" si="26"/>
        <v>1</v>
      </c>
      <c r="K310" s="7">
        <f t="shared" ca="1" si="27"/>
        <v>0.51792898674326426</v>
      </c>
      <c r="L310" s="7" t="b">
        <f t="shared" ca="1" si="28"/>
        <v>1</v>
      </c>
    </row>
    <row r="311" spans="1:12">
      <c r="A311" s="1">
        <v>303</v>
      </c>
      <c r="B311" s="19">
        <f ca="1"/>
        <v>13.503110159143304</v>
      </c>
      <c r="C311" s="20">
        <f ca="1"/>
        <v>12.964327456903948</v>
      </c>
      <c r="D311" s="20">
        <f ca="1"/>
        <v>13.244631525831043</v>
      </c>
      <c r="E311" s="20">
        <f ca="1"/>
        <v>12.09054717891741</v>
      </c>
      <c r="F311" s="21">
        <f ca="1"/>
        <v>12.671848538373304</v>
      </c>
      <c r="G311" s="26">
        <f t="shared" ca="1" si="29"/>
        <v>12.894892971833803</v>
      </c>
      <c r="H311" s="7">
        <f t="shared" ca="1" si="24"/>
        <v>0.24431407293561028</v>
      </c>
      <c r="I311" s="7">
        <f t="shared" si="25"/>
        <v>0.39443514325946161</v>
      </c>
      <c r="J311" s="7" t="b">
        <f t="shared" ca="1" si="26"/>
        <v>0</v>
      </c>
      <c r="K311" s="7">
        <f t="shared" ca="1" si="27"/>
        <v>0.67832461193301175</v>
      </c>
      <c r="L311" s="7" t="b">
        <f t="shared" ca="1" si="28"/>
        <v>1</v>
      </c>
    </row>
    <row r="312" spans="1:12">
      <c r="A312" s="1">
        <v>304</v>
      </c>
      <c r="B312" s="19">
        <f ca="1"/>
        <v>13.623002602738532</v>
      </c>
      <c r="C312" s="20">
        <f ca="1"/>
        <v>13.459900019226097</v>
      </c>
      <c r="D312" s="20">
        <f ca="1"/>
        <v>13.58675669375064</v>
      </c>
      <c r="E312" s="20">
        <f ca="1"/>
        <v>13.703815210787914</v>
      </c>
      <c r="F312" s="21">
        <f ca="1"/>
        <v>12.949846596882109</v>
      </c>
      <c r="G312" s="26">
        <f t="shared" ca="1" si="29"/>
        <v>13.464664224677056</v>
      </c>
      <c r="H312" s="7">
        <f t="shared" ca="1" si="24"/>
        <v>0.13457910214283167</v>
      </c>
      <c r="I312" s="7">
        <f t="shared" si="25"/>
        <v>0.39443514325946161</v>
      </c>
      <c r="J312" s="7" t="b">
        <f t="shared" ca="1" si="26"/>
        <v>1</v>
      </c>
      <c r="K312" s="7">
        <f t="shared" ca="1" si="27"/>
        <v>0.37365148940637882</v>
      </c>
      <c r="L312" s="7" t="b">
        <f t="shared" ca="1" si="28"/>
        <v>1</v>
      </c>
    </row>
    <row r="313" spans="1:12">
      <c r="A313" s="1">
        <v>305</v>
      </c>
      <c r="B313" s="19">
        <f ca="1"/>
        <v>14.584492248577625</v>
      </c>
      <c r="C313" s="20">
        <f ca="1"/>
        <v>13.16273011105849</v>
      </c>
      <c r="D313" s="20">
        <f ca="1"/>
        <v>12.948007336843563</v>
      </c>
      <c r="E313" s="20">
        <f ca="1"/>
        <v>13.208697621775123</v>
      </c>
      <c r="F313" s="21">
        <f ca="1"/>
        <v>14.269084326701771</v>
      </c>
      <c r="G313" s="26">
        <f t="shared" ca="1" si="29"/>
        <v>13.634602328991315</v>
      </c>
      <c r="H313" s="7">
        <f t="shared" ca="1" si="24"/>
        <v>0.33017640419012856</v>
      </c>
      <c r="I313" s="7">
        <f t="shared" si="25"/>
        <v>0.39443514325946161</v>
      </c>
      <c r="J313" s="7" t="b">
        <f t="shared" ca="1" si="26"/>
        <v>1</v>
      </c>
      <c r="K313" s="7">
        <f t="shared" ca="1" si="27"/>
        <v>0.91671666126549045</v>
      </c>
      <c r="L313" s="7" t="b">
        <f t="shared" ca="1" si="28"/>
        <v>1</v>
      </c>
    </row>
    <row r="314" spans="1:12">
      <c r="A314" s="1">
        <v>306</v>
      </c>
      <c r="B314" s="19">
        <f ca="1"/>
        <v>13.44657114351018</v>
      </c>
      <c r="C314" s="20">
        <f ca="1"/>
        <v>12.51048377844328</v>
      </c>
      <c r="D314" s="20">
        <f ca="1"/>
        <v>12.286838573620267</v>
      </c>
      <c r="E314" s="20">
        <f ca="1"/>
        <v>13.107213787646474</v>
      </c>
      <c r="F314" s="21">
        <f ca="1"/>
        <v>13.18482333470906</v>
      </c>
      <c r="G314" s="26">
        <f t="shared" ca="1" si="29"/>
        <v>12.907186123585854</v>
      </c>
      <c r="H314" s="7">
        <f t="shared" ca="1" si="24"/>
        <v>0.21797173216939275</v>
      </c>
      <c r="I314" s="7">
        <f t="shared" si="25"/>
        <v>0.39443514325946161</v>
      </c>
      <c r="J314" s="7" t="b">
        <f t="shared" ca="1" si="26"/>
        <v>1</v>
      </c>
      <c r="K314" s="7">
        <f t="shared" ca="1" si="27"/>
        <v>0.60518654885319478</v>
      </c>
      <c r="L314" s="7" t="b">
        <f t="shared" ca="1" si="28"/>
        <v>1</v>
      </c>
    </row>
    <row r="315" spans="1:12">
      <c r="A315" s="1">
        <v>307</v>
      </c>
      <c r="B315" s="19">
        <f ca="1"/>
        <v>13.616634895231517</v>
      </c>
      <c r="C315" s="20">
        <f ca="1"/>
        <v>13.845511508808812</v>
      </c>
      <c r="D315" s="20">
        <f ca="1"/>
        <v>13.200235883102046</v>
      </c>
      <c r="E315" s="20">
        <f ca="1"/>
        <v>13.229934905913803</v>
      </c>
      <c r="F315" s="21">
        <f ca="1"/>
        <v>12.892470371174957</v>
      </c>
      <c r="G315" s="26">
        <f t="shared" ca="1" si="29"/>
        <v>13.356957512846227</v>
      </c>
      <c r="H315" s="7">
        <f t="shared" ca="1" si="24"/>
        <v>0.16771435039569715</v>
      </c>
      <c r="I315" s="7">
        <f t="shared" si="25"/>
        <v>0.39443514325946161</v>
      </c>
      <c r="J315" s="7" t="b">
        <f t="shared" ca="1" si="26"/>
        <v>1</v>
      </c>
      <c r="K315" s="7">
        <f t="shared" ca="1" si="27"/>
        <v>0.46564968722756089</v>
      </c>
      <c r="L315" s="7" t="b">
        <f t="shared" ca="1" si="28"/>
        <v>1</v>
      </c>
    </row>
    <row r="316" spans="1:12">
      <c r="A316" s="1">
        <v>308</v>
      </c>
      <c r="B316" s="19">
        <f ca="1"/>
        <v>13.973587689274808</v>
      </c>
      <c r="C316" s="20">
        <f ca="1"/>
        <v>13.432065241291307</v>
      </c>
      <c r="D316" s="20">
        <f ca="1"/>
        <v>13.930159731711537</v>
      </c>
      <c r="E316" s="20">
        <f ca="1"/>
        <v>13.77634758842731</v>
      </c>
      <c r="F316" s="21">
        <f ca="1"/>
        <v>13.604557680014297</v>
      </c>
      <c r="G316" s="26">
        <f t="shared" ca="1" si="29"/>
        <v>13.743343586143851</v>
      </c>
      <c r="H316" s="7">
        <f t="shared" ca="1" si="24"/>
        <v>0.10128119745352866</v>
      </c>
      <c r="I316" s="7">
        <f t="shared" si="25"/>
        <v>0.39443514325946161</v>
      </c>
      <c r="J316" s="7" t="b">
        <f t="shared" ca="1" si="26"/>
        <v>0</v>
      </c>
      <c r="K316" s="7">
        <f t="shared" ca="1" si="27"/>
        <v>0.28120168491842085</v>
      </c>
      <c r="L316" s="7" t="b">
        <f t="shared" ca="1" si="28"/>
        <v>0</v>
      </c>
    </row>
    <row r="317" spans="1:12">
      <c r="A317" s="1">
        <v>309</v>
      </c>
      <c r="B317" s="19">
        <f ca="1"/>
        <v>13.573159117338832</v>
      </c>
      <c r="C317" s="20">
        <f ca="1"/>
        <v>13.118516916059143</v>
      </c>
      <c r="D317" s="20">
        <f ca="1"/>
        <v>12.775338780411104</v>
      </c>
      <c r="E317" s="20">
        <f ca="1"/>
        <v>13.834514128113931</v>
      </c>
      <c r="F317" s="21">
        <f ca="1"/>
        <v>12.883298728826629</v>
      </c>
      <c r="G317" s="26">
        <f t="shared" ca="1" si="29"/>
        <v>13.236965534149927</v>
      </c>
      <c r="H317" s="7">
        <f t="shared" ca="1" si="24"/>
        <v>0.20276833968945948</v>
      </c>
      <c r="I317" s="7">
        <f t="shared" si="25"/>
        <v>0.39443514325946161</v>
      </c>
      <c r="J317" s="7" t="b">
        <f t="shared" ca="1" si="26"/>
        <v>1</v>
      </c>
      <c r="K317" s="7">
        <f t="shared" ca="1" si="27"/>
        <v>0.56297516421988314</v>
      </c>
      <c r="L317" s="7" t="b">
        <f t="shared" ca="1" si="28"/>
        <v>1</v>
      </c>
    </row>
    <row r="318" spans="1:12">
      <c r="A318" s="1">
        <v>310</v>
      </c>
      <c r="B318" s="19">
        <f ca="1"/>
        <v>13.399997610417575</v>
      </c>
      <c r="C318" s="20">
        <f ca="1"/>
        <v>13.53542218935825</v>
      </c>
      <c r="D318" s="20">
        <f ca="1"/>
        <v>12.867644753179187</v>
      </c>
      <c r="E318" s="20">
        <f ca="1"/>
        <v>14.040889583082871</v>
      </c>
      <c r="F318" s="21">
        <f ca="1"/>
        <v>13.676991500208613</v>
      </c>
      <c r="G318" s="26">
        <f t="shared" ca="1" si="29"/>
        <v>13.504189127249299</v>
      </c>
      <c r="H318" s="7">
        <f t="shared" ca="1" si="24"/>
        <v>0.19169352569936229</v>
      </c>
      <c r="I318" s="7">
        <f t="shared" si="25"/>
        <v>0.39443514325946161</v>
      </c>
      <c r="J318" s="7" t="b">
        <f t="shared" ca="1" si="26"/>
        <v>1</v>
      </c>
      <c r="K318" s="7">
        <f t="shared" ca="1" si="27"/>
        <v>0.53222655112610173</v>
      </c>
      <c r="L318" s="7" t="b">
        <f t="shared" ca="1" si="28"/>
        <v>1</v>
      </c>
    </row>
    <row r="319" spans="1:12">
      <c r="A319" s="1">
        <v>311</v>
      </c>
      <c r="B319" s="19">
        <f ca="1"/>
        <v>13.346845451842402</v>
      </c>
      <c r="C319" s="20">
        <f ca="1"/>
        <v>13.256114736384086</v>
      </c>
      <c r="D319" s="20">
        <f ca="1"/>
        <v>12.991499091809338</v>
      </c>
      <c r="E319" s="20">
        <f ca="1"/>
        <v>12.919953315476937</v>
      </c>
      <c r="F319" s="21">
        <f ca="1"/>
        <v>13.529299871926089</v>
      </c>
      <c r="G319" s="26">
        <f t="shared" ca="1" si="29"/>
        <v>13.208742493487771</v>
      </c>
      <c r="H319" s="7">
        <f t="shared" ca="1" si="24"/>
        <v>0.11284225145830029</v>
      </c>
      <c r="I319" s="7">
        <f t="shared" si="25"/>
        <v>0.39443514325946161</v>
      </c>
      <c r="J319" s="7" t="b">
        <f t="shared" ca="1" si="26"/>
        <v>1</v>
      </c>
      <c r="K319" s="7">
        <f t="shared" ca="1" si="27"/>
        <v>0.31330031672089637</v>
      </c>
      <c r="L319" s="7" t="b">
        <f t="shared" ca="1" si="28"/>
        <v>1</v>
      </c>
    </row>
    <row r="320" spans="1:12">
      <c r="A320" s="1">
        <v>312</v>
      </c>
      <c r="B320" s="19">
        <f ca="1"/>
        <v>13.648256225293354</v>
      </c>
      <c r="C320" s="20">
        <f ca="1"/>
        <v>12.560211795861774</v>
      </c>
      <c r="D320" s="20">
        <f ca="1"/>
        <v>12.87856003148976</v>
      </c>
      <c r="E320" s="20">
        <f ca="1"/>
        <v>13.307809813943258</v>
      </c>
      <c r="F320" s="21">
        <f ca="1"/>
        <v>12.686225681071605</v>
      </c>
      <c r="G320" s="26">
        <f t="shared" ca="1" si="29"/>
        <v>13.016212709531951</v>
      </c>
      <c r="H320" s="7">
        <f t="shared" ca="1" si="24"/>
        <v>0.20251967918074112</v>
      </c>
      <c r="I320" s="7">
        <f t="shared" si="25"/>
        <v>0.39443514325946161</v>
      </c>
      <c r="J320" s="7" t="b">
        <f t="shared" ca="1" si="26"/>
        <v>1</v>
      </c>
      <c r="K320" s="7">
        <f t="shared" ca="1" si="27"/>
        <v>0.56228477196759608</v>
      </c>
      <c r="L320" s="7" t="b">
        <f t="shared" ca="1" si="28"/>
        <v>1</v>
      </c>
    </row>
    <row r="321" spans="1:12">
      <c r="A321" s="1">
        <v>313</v>
      </c>
      <c r="B321" s="19">
        <f ca="1"/>
        <v>12.471351294874365</v>
      </c>
      <c r="C321" s="20">
        <f ca="1"/>
        <v>12.608048229696021</v>
      </c>
      <c r="D321" s="20">
        <f ca="1"/>
        <v>13.706978561949585</v>
      </c>
      <c r="E321" s="20">
        <f ca="1"/>
        <v>13.068174403108243</v>
      </c>
      <c r="F321" s="21">
        <f ca="1"/>
        <v>12.802024136769059</v>
      </c>
      <c r="G321" s="26">
        <f t="shared" ca="1" si="29"/>
        <v>12.931315325279453</v>
      </c>
      <c r="H321" s="7">
        <f t="shared" ca="1" si="24"/>
        <v>0.21830810792153396</v>
      </c>
      <c r="I321" s="7">
        <f t="shared" si="25"/>
        <v>0.39443514325946161</v>
      </c>
      <c r="J321" s="7" t="b">
        <f t="shared" ca="1" si="26"/>
        <v>1</v>
      </c>
      <c r="K321" s="7">
        <f t="shared" ca="1" si="27"/>
        <v>0.60612047766373445</v>
      </c>
      <c r="L321" s="7" t="b">
        <f t="shared" ca="1" si="28"/>
        <v>1</v>
      </c>
    </row>
    <row r="322" spans="1:12">
      <c r="A322" s="1">
        <v>314</v>
      </c>
      <c r="B322" s="19">
        <f ca="1"/>
        <v>13.807941339624914</v>
      </c>
      <c r="C322" s="20">
        <f ca="1"/>
        <v>13.71266610556296</v>
      </c>
      <c r="D322" s="20">
        <f ca="1"/>
        <v>12.834101524601234</v>
      </c>
      <c r="E322" s="20">
        <f ca="1"/>
        <v>13.52006058544778</v>
      </c>
      <c r="F322" s="21">
        <f ca="1"/>
        <v>13.431727331548164</v>
      </c>
      <c r="G322" s="26">
        <f t="shared" ca="1" si="29"/>
        <v>13.461299377357012</v>
      </c>
      <c r="H322" s="7">
        <f t="shared" ca="1" si="24"/>
        <v>0.17044799999192869</v>
      </c>
      <c r="I322" s="7">
        <f t="shared" si="25"/>
        <v>0.39443514325946161</v>
      </c>
      <c r="J322" s="7" t="b">
        <f t="shared" ca="1" si="26"/>
        <v>1</v>
      </c>
      <c r="K322" s="7">
        <f t="shared" ca="1" si="27"/>
        <v>0.4732395152683439</v>
      </c>
      <c r="L322" s="7" t="b">
        <f t="shared" ca="1" si="28"/>
        <v>1</v>
      </c>
    </row>
    <row r="323" spans="1:12">
      <c r="A323" s="1">
        <v>315</v>
      </c>
      <c r="B323" s="19">
        <f ca="1"/>
        <v>14.157909097053075</v>
      </c>
      <c r="C323" s="20">
        <f ca="1"/>
        <v>13.932569841822517</v>
      </c>
      <c r="D323" s="20">
        <f ca="1"/>
        <v>13.329750542292052</v>
      </c>
      <c r="E323" s="20">
        <f ca="1"/>
        <v>12.930178797879872</v>
      </c>
      <c r="F323" s="21">
        <f ca="1"/>
        <v>13.213212778058331</v>
      </c>
      <c r="G323" s="26">
        <f t="shared" ca="1" si="29"/>
        <v>13.512724211421169</v>
      </c>
      <c r="H323" s="7">
        <f t="shared" ca="1" si="24"/>
        <v>0.22968233619094378</v>
      </c>
      <c r="I323" s="7">
        <f t="shared" si="25"/>
        <v>0.39443514325946161</v>
      </c>
      <c r="J323" s="7" t="b">
        <f t="shared" ca="1" si="26"/>
        <v>1</v>
      </c>
      <c r="K323" s="7">
        <f t="shared" ca="1" si="27"/>
        <v>0.6377003980677397</v>
      </c>
      <c r="L323" s="7" t="b">
        <f t="shared" ca="1" si="28"/>
        <v>1</v>
      </c>
    </row>
    <row r="324" spans="1:12">
      <c r="A324" s="1">
        <v>316</v>
      </c>
      <c r="B324" s="19">
        <f ca="1"/>
        <v>13.880751510319008</v>
      </c>
      <c r="C324" s="20">
        <f ca="1"/>
        <v>13.475025782664432</v>
      </c>
      <c r="D324" s="20">
        <f ca="1"/>
        <v>13.21903820979758</v>
      </c>
      <c r="E324" s="20">
        <f ca="1"/>
        <v>13.255057939019322</v>
      </c>
      <c r="F324" s="21">
        <f ca="1"/>
        <v>12.988784406834986</v>
      </c>
      <c r="G324" s="26">
        <f t="shared" ca="1" si="29"/>
        <v>13.363731569727065</v>
      </c>
      <c r="H324" s="7">
        <f t="shared" ca="1" si="24"/>
        <v>0.15050374117987073</v>
      </c>
      <c r="I324" s="7">
        <f t="shared" si="25"/>
        <v>0.39443514325946161</v>
      </c>
      <c r="J324" s="7" t="b">
        <f t="shared" ca="1" si="26"/>
        <v>1</v>
      </c>
      <c r="K324" s="7">
        <f t="shared" ca="1" si="27"/>
        <v>0.41786537551280756</v>
      </c>
      <c r="L324" s="7" t="b">
        <f t="shared" ca="1" si="28"/>
        <v>1</v>
      </c>
    </row>
    <row r="325" spans="1:12">
      <c r="A325" s="1">
        <v>317</v>
      </c>
      <c r="B325" s="19">
        <f ca="1"/>
        <v>12.834648087227214</v>
      </c>
      <c r="C325" s="20">
        <f ca="1"/>
        <v>13.067354246317992</v>
      </c>
      <c r="D325" s="20">
        <f ca="1"/>
        <v>12.936533696046601</v>
      </c>
      <c r="E325" s="20">
        <f ca="1"/>
        <v>13.79608227632302</v>
      </c>
      <c r="F325" s="21">
        <f ca="1"/>
        <v>12.965958703333991</v>
      </c>
      <c r="G325" s="26">
        <f t="shared" ca="1" si="29"/>
        <v>13.120115401849764</v>
      </c>
      <c r="H325" s="7">
        <f t="shared" ca="1" si="24"/>
        <v>0.17301344933832205</v>
      </c>
      <c r="I325" s="7">
        <f t="shared" si="25"/>
        <v>0.39443514325946161</v>
      </c>
      <c r="J325" s="7" t="b">
        <f t="shared" ca="1" si="26"/>
        <v>1</v>
      </c>
      <c r="K325" s="7">
        <f t="shared" ca="1" si="27"/>
        <v>0.48036234454877058</v>
      </c>
      <c r="L325" s="7" t="b">
        <f t="shared" ca="1" si="28"/>
        <v>1</v>
      </c>
    </row>
    <row r="326" spans="1:12">
      <c r="A326" s="1">
        <v>318</v>
      </c>
      <c r="B326" s="19">
        <f ca="1"/>
        <v>13.583706332176531</v>
      </c>
      <c r="C326" s="20">
        <f ca="1"/>
        <v>13.391235492756188</v>
      </c>
      <c r="D326" s="20">
        <f ca="1"/>
        <v>13.512377476971226</v>
      </c>
      <c r="E326" s="20">
        <f ca="1"/>
        <v>13.501075794941553</v>
      </c>
      <c r="F326" s="21">
        <f ca="1"/>
        <v>13.001439638318294</v>
      </c>
      <c r="G326" s="26">
        <f t="shared" ca="1" si="29"/>
        <v>13.397966947032756</v>
      </c>
      <c r="H326" s="7">
        <f t="shared" ca="1" si="24"/>
        <v>0.10380258717981947</v>
      </c>
      <c r="I326" s="7">
        <f t="shared" si="25"/>
        <v>0.39443514325946161</v>
      </c>
      <c r="J326" s="7" t="b">
        <f t="shared" ca="1" si="26"/>
        <v>1</v>
      </c>
      <c r="K326" s="7">
        <f t="shared" ca="1" si="27"/>
        <v>0.28820218508227696</v>
      </c>
      <c r="L326" s="7" t="b">
        <f t="shared" ca="1" si="28"/>
        <v>1</v>
      </c>
    </row>
    <row r="327" spans="1:12">
      <c r="A327" s="1">
        <v>319</v>
      </c>
      <c r="B327" s="19">
        <f ca="1"/>
        <v>13.490688321842896</v>
      </c>
      <c r="C327" s="20">
        <f ca="1"/>
        <v>13.565071855400198</v>
      </c>
      <c r="D327" s="20">
        <f ca="1"/>
        <v>13.522250591767953</v>
      </c>
      <c r="E327" s="20">
        <f ca="1"/>
        <v>12.506630446956295</v>
      </c>
      <c r="F327" s="21">
        <f ca="1"/>
        <v>13.48278996076839</v>
      </c>
      <c r="G327" s="26">
        <f t="shared" ca="1" si="29"/>
        <v>13.313486235347145</v>
      </c>
      <c r="H327" s="7">
        <f t="shared" ca="1" si="24"/>
        <v>0.20223235088494776</v>
      </c>
      <c r="I327" s="7">
        <f t="shared" si="25"/>
        <v>0.39443514325946161</v>
      </c>
      <c r="J327" s="7" t="b">
        <f t="shared" ca="1" si="26"/>
        <v>1</v>
      </c>
      <c r="K327" s="7">
        <f t="shared" ca="1" si="27"/>
        <v>0.56148702072715573</v>
      </c>
      <c r="L327" s="7" t="b">
        <f t="shared" ca="1" si="28"/>
        <v>1</v>
      </c>
    </row>
    <row r="328" spans="1:12">
      <c r="A328" s="1">
        <v>320</v>
      </c>
      <c r="B328" s="19">
        <f ca="1"/>
        <v>13.38360059226023</v>
      </c>
      <c r="C328" s="20">
        <f ca="1"/>
        <v>12.720796705799177</v>
      </c>
      <c r="D328" s="20">
        <f ca="1"/>
        <v>13.075142443945968</v>
      </c>
      <c r="E328" s="20">
        <f ca="1"/>
        <v>12.636329412678089</v>
      </c>
      <c r="F328" s="21">
        <f ca="1"/>
        <v>13.251507772762826</v>
      </c>
      <c r="G328" s="26">
        <f t="shared" ca="1" si="29"/>
        <v>13.013475385489258</v>
      </c>
      <c r="H328" s="7">
        <f t="shared" ca="1" si="24"/>
        <v>0.14583463349457215</v>
      </c>
      <c r="I328" s="7">
        <f t="shared" si="25"/>
        <v>0.39443514325946161</v>
      </c>
      <c r="J328" s="7" t="b">
        <f t="shared" ca="1" si="26"/>
        <v>1</v>
      </c>
      <c r="K328" s="7">
        <f t="shared" ca="1" si="27"/>
        <v>0.40490185433431897</v>
      </c>
      <c r="L328" s="7" t="b">
        <f t="shared" ca="1" si="28"/>
        <v>1</v>
      </c>
    </row>
    <row r="329" spans="1:12">
      <c r="A329" s="1">
        <v>321</v>
      </c>
      <c r="B329" s="19">
        <f ca="1"/>
        <v>12.660792069147464</v>
      </c>
      <c r="C329" s="20">
        <f ca="1"/>
        <v>13.824243450478255</v>
      </c>
      <c r="D329" s="20">
        <f ca="1"/>
        <v>13.225664362915852</v>
      </c>
      <c r="E329" s="20">
        <f ca="1"/>
        <v>13.123817383144274</v>
      </c>
      <c r="F329" s="21">
        <f ca="1"/>
        <v>13.009958380502759</v>
      </c>
      <c r="G329" s="26">
        <f t="shared" ca="1" si="29"/>
        <v>13.168895129237722</v>
      </c>
      <c r="H329" s="7">
        <f t="shared" ref="H329:H392" ca="1" si="30">_xlfn.STDEV.S(B329:F329)/SQRT(n)</f>
        <v>0.18949482592007327</v>
      </c>
      <c r="I329" s="7">
        <f t="shared" ref="I329:I392" si="31">z_crit*$B$4</f>
        <v>0.39443514325946161</v>
      </c>
      <c r="J329" s="7" t="b">
        <f t="shared" ref="J329:J392" ca="1" si="32">ABS($G329-PopMean)&lt;I329</f>
        <v>1</v>
      </c>
      <c r="K329" s="7">
        <f t="shared" ref="K329:K392" ca="1" si="33">t_crit*H329</f>
        <v>0.52612198188609527</v>
      </c>
      <c r="L329" s="7" t="b">
        <f t="shared" ref="L329:L392" ca="1" si="34">ABS(G329-PopMean)&lt;K329</f>
        <v>1</v>
      </c>
    </row>
    <row r="330" spans="1:12">
      <c r="A330" s="1">
        <v>322</v>
      </c>
      <c r="B330" s="19">
        <f ca="1"/>
        <v>13.509119007167694</v>
      </c>
      <c r="C330" s="20">
        <f ca="1"/>
        <v>13.886035265636886</v>
      </c>
      <c r="D330" s="20">
        <f ca="1"/>
        <v>13.150714712426179</v>
      </c>
      <c r="E330" s="20">
        <f ca="1"/>
        <v>13.560608710290861</v>
      </c>
      <c r="F330" s="21">
        <f ca="1"/>
        <v>13.029351202572597</v>
      </c>
      <c r="G330" s="26">
        <f t="shared" ref="G330:G393" ca="1" si="35">AVERAGE(B330:F330)</f>
        <v>13.427165779618843</v>
      </c>
      <c r="H330" s="7">
        <f t="shared" ca="1" si="30"/>
        <v>0.15325896102886127</v>
      </c>
      <c r="I330" s="7">
        <f t="shared" si="31"/>
        <v>0.39443514325946161</v>
      </c>
      <c r="J330" s="7" t="b">
        <f t="shared" ca="1" si="32"/>
        <v>1</v>
      </c>
      <c r="K330" s="7">
        <f t="shared" ca="1" si="33"/>
        <v>0.4255150921762812</v>
      </c>
      <c r="L330" s="7" t="b">
        <f t="shared" ca="1" si="34"/>
        <v>1</v>
      </c>
    </row>
    <row r="331" spans="1:12">
      <c r="A331" s="1">
        <v>323</v>
      </c>
      <c r="B331" s="19">
        <f ca="1"/>
        <v>13.647062281290243</v>
      </c>
      <c r="C331" s="20">
        <f ca="1"/>
        <v>13.524409783576882</v>
      </c>
      <c r="D331" s="20">
        <f ca="1"/>
        <v>13.52087569967127</v>
      </c>
      <c r="E331" s="20">
        <f ca="1"/>
        <v>13.850003254397979</v>
      </c>
      <c r="F331" s="21">
        <f ca="1"/>
        <v>13.101215007420423</v>
      </c>
      <c r="G331" s="26">
        <f t="shared" ca="1" si="35"/>
        <v>13.528713205271359</v>
      </c>
      <c r="H331" s="7">
        <f t="shared" ca="1" si="30"/>
        <v>0.12248845957077328</v>
      </c>
      <c r="I331" s="7">
        <f t="shared" si="31"/>
        <v>0.39443514325946161</v>
      </c>
      <c r="J331" s="7" t="b">
        <f t="shared" ca="1" si="32"/>
        <v>1</v>
      </c>
      <c r="K331" s="7">
        <f t="shared" ca="1" si="33"/>
        <v>0.34008248401849123</v>
      </c>
      <c r="L331" s="7" t="b">
        <f t="shared" ca="1" si="34"/>
        <v>1</v>
      </c>
    </row>
    <row r="332" spans="1:12">
      <c r="A332" s="1">
        <v>324</v>
      </c>
      <c r="B332" s="19">
        <f ca="1"/>
        <v>13.88224679256256</v>
      </c>
      <c r="C332" s="20">
        <f ca="1"/>
        <v>12.736050800358967</v>
      </c>
      <c r="D332" s="20">
        <f ca="1"/>
        <v>13.64010918137175</v>
      </c>
      <c r="E332" s="20">
        <f ca="1"/>
        <v>14.335446315517652</v>
      </c>
      <c r="F332" s="21">
        <f ca="1"/>
        <v>13.427147395504004</v>
      </c>
      <c r="G332" s="26">
        <f t="shared" ca="1" si="35"/>
        <v>13.604200097062986</v>
      </c>
      <c r="H332" s="7">
        <f t="shared" ca="1" si="30"/>
        <v>0.26441929957128624</v>
      </c>
      <c r="I332" s="7">
        <f t="shared" si="31"/>
        <v>0.39443514325946161</v>
      </c>
      <c r="J332" s="7" t="b">
        <f t="shared" ca="1" si="32"/>
        <v>1</v>
      </c>
      <c r="K332" s="7">
        <f t="shared" ca="1" si="33"/>
        <v>0.73414567001452657</v>
      </c>
      <c r="L332" s="7" t="b">
        <f t="shared" ca="1" si="34"/>
        <v>1</v>
      </c>
    </row>
    <row r="333" spans="1:12">
      <c r="A333" s="1">
        <v>325</v>
      </c>
      <c r="B333" s="19">
        <f ca="1"/>
        <v>12.963337853368497</v>
      </c>
      <c r="C333" s="20">
        <f ca="1"/>
        <v>13.338473883029678</v>
      </c>
      <c r="D333" s="20">
        <f ca="1"/>
        <v>13.292223881151214</v>
      </c>
      <c r="E333" s="20">
        <f ca="1"/>
        <v>13.011878182385832</v>
      </c>
      <c r="F333" s="21">
        <f ca="1"/>
        <v>13.711901642841033</v>
      </c>
      <c r="G333" s="26">
        <f t="shared" ca="1" si="35"/>
        <v>13.26356308855525</v>
      </c>
      <c r="H333" s="7">
        <f t="shared" ca="1" si="30"/>
        <v>0.13433558933814502</v>
      </c>
      <c r="I333" s="7">
        <f t="shared" si="31"/>
        <v>0.39443514325946161</v>
      </c>
      <c r="J333" s="7" t="b">
        <f t="shared" ca="1" si="32"/>
        <v>1</v>
      </c>
      <c r="K333" s="7">
        <f t="shared" ca="1" si="33"/>
        <v>0.37297538947175357</v>
      </c>
      <c r="L333" s="7" t="b">
        <f t="shared" ca="1" si="34"/>
        <v>1</v>
      </c>
    </row>
    <row r="334" spans="1:12">
      <c r="A334" s="1">
        <v>326</v>
      </c>
      <c r="B334" s="19">
        <f ca="1"/>
        <v>13.552726450906647</v>
      </c>
      <c r="C334" s="20">
        <f ca="1"/>
        <v>13.818117406914666</v>
      </c>
      <c r="D334" s="20">
        <f ca="1"/>
        <v>13.472719538462076</v>
      </c>
      <c r="E334" s="20">
        <f ca="1"/>
        <v>14.086784499587193</v>
      </c>
      <c r="F334" s="21">
        <f ca="1"/>
        <v>12.843994144412964</v>
      </c>
      <c r="G334" s="26">
        <f t="shared" ca="1" si="35"/>
        <v>13.554868408056709</v>
      </c>
      <c r="H334" s="7">
        <f t="shared" ca="1" si="30"/>
        <v>0.20788578682727787</v>
      </c>
      <c r="I334" s="7">
        <f t="shared" si="31"/>
        <v>0.39443514325946161</v>
      </c>
      <c r="J334" s="7" t="b">
        <f t="shared" ca="1" si="32"/>
        <v>1</v>
      </c>
      <c r="K334" s="7">
        <f t="shared" ca="1" si="33"/>
        <v>0.57718347527678748</v>
      </c>
      <c r="L334" s="7" t="b">
        <f t="shared" ca="1" si="34"/>
        <v>1</v>
      </c>
    </row>
    <row r="335" spans="1:12">
      <c r="A335" s="1">
        <v>327</v>
      </c>
      <c r="B335" s="19">
        <f ca="1"/>
        <v>12.84663500080997</v>
      </c>
      <c r="C335" s="20">
        <f ca="1"/>
        <v>13.426144568882494</v>
      </c>
      <c r="D335" s="20">
        <f ca="1"/>
        <v>13.224321631108586</v>
      </c>
      <c r="E335" s="20">
        <f ca="1"/>
        <v>13.219239488578003</v>
      </c>
      <c r="F335" s="21">
        <f ca="1"/>
        <v>12.86049240444072</v>
      </c>
      <c r="G335" s="26">
        <f t="shared" ca="1" si="35"/>
        <v>13.115366618763954</v>
      </c>
      <c r="H335" s="7">
        <f t="shared" ca="1" si="30"/>
        <v>0.11323013063963117</v>
      </c>
      <c r="I335" s="7">
        <f t="shared" si="31"/>
        <v>0.39443514325946161</v>
      </c>
      <c r="J335" s="7" t="b">
        <f t="shared" ca="1" si="32"/>
        <v>1</v>
      </c>
      <c r="K335" s="7">
        <f t="shared" ca="1" si="33"/>
        <v>0.31437724197531058</v>
      </c>
      <c r="L335" s="7" t="b">
        <f t="shared" ca="1" si="34"/>
        <v>1</v>
      </c>
    </row>
    <row r="336" spans="1:12">
      <c r="A336" s="1">
        <v>328</v>
      </c>
      <c r="B336" s="19">
        <f ca="1"/>
        <v>13.799636180712476</v>
      </c>
      <c r="C336" s="20">
        <f ca="1"/>
        <v>12.811733520578215</v>
      </c>
      <c r="D336" s="20">
        <f ca="1"/>
        <v>13.275596162138649</v>
      </c>
      <c r="E336" s="20">
        <f ca="1"/>
        <v>13.382273246771565</v>
      </c>
      <c r="F336" s="21">
        <f ca="1"/>
        <v>12.689880949163195</v>
      </c>
      <c r="G336" s="26">
        <f t="shared" ca="1" si="35"/>
        <v>13.19182401187282</v>
      </c>
      <c r="H336" s="7">
        <f t="shared" ca="1" si="30"/>
        <v>0.20113924736337965</v>
      </c>
      <c r="I336" s="7">
        <f t="shared" si="31"/>
        <v>0.39443514325946161</v>
      </c>
      <c r="J336" s="7" t="b">
        <f t="shared" ca="1" si="32"/>
        <v>1</v>
      </c>
      <c r="K336" s="7">
        <f t="shared" ca="1" si="33"/>
        <v>0.55845207880522352</v>
      </c>
      <c r="L336" s="7" t="b">
        <f t="shared" ca="1" si="34"/>
        <v>1</v>
      </c>
    </row>
    <row r="337" spans="1:12">
      <c r="A337" s="1">
        <v>329</v>
      </c>
      <c r="B337" s="19">
        <f ca="1"/>
        <v>12.983598411391894</v>
      </c>
      <c r="C337" s="20">
        <f ca="1"/>
        <v>13.609789140126688</v>
      </c>
      <c r="D337" s="20">
        <f ca="1"/>
        <v>12.549346788250151</v>
      </c>
      <c r="E337" s="20">
        <f ca="1"/>
        <v>13.293910570930247</v>
      </c>
      <c r="F337" s="21">
        <f ca="1"/>
        <v>12.594637882846227</v>
      </c>
      <c r="G337" s="26">
        <f t="shared" ca="1" si="35"/>
        <v>13.006256558709044</v>
      </c>
      <c r="H337" s="7">
        <f t="shared" ca="1" si="30"/>
        <v>0.20318787757630918</v>
      </c>
      <c r="I337" s="7">
        <f t="shared" si="31"/>
        <v>0.39443514325946161</v>
      </c>
      <c r="J337" s="7" t="b">
        <f t="shared" ca="1" si="32"/>
        <v>1</v>
      </c>
      <c r="K337" s="7">
        <f t="shared" ca="1" si="33"/>
        <v>0.56413998813227206</v>
      </c>
      <c r="L337" s="7" t="b">
        <f t="shared" ca="1" si="34"/>
        <v>1</v>
      </c>
    </row>
    <row r="338" spans="1:12">
      <c r="A338" s="1">
        <v>330</v>
      </c>
      <c r="B338" s="19">
        <f ca="1"/>
        <v>13.515655166374945</v>
      </c>
      <c r="C338" s="20">
        <f ca="1"/>
        <v>13.468830387710863</v>
      </c>
      <c r="D338" s="20">
        <f ca="1"/>
        <v>13.551820198750997</v>
      </c>
      <c r="E338" s="20">
        <f ca="1"/>
        <v>13.008454035502831</v>
      </c>
      <c r="F338" s="21">
        <f ca="1"/>
        <v>12.725456695288262</v>
      </c>
      <c r="G338" s="26">
        <f t="shared" ca="1" si="35"/>
        <v>13.254043296725579</v>
      </c>
      <c r="H338" s="7">
        <f t="shared" ca="1" si="30"/>
        <v>0.16476699132748054</v>
      </c>
      <c r="I338" s="7">
        <f t="shared" si="31"/>
        <v>0.39443514325946161</v>
      </c>
      <c r="J338" s="7" t="b">
        <f t="shared" ca="1" si="32"/>
        <v>1</v>
      </c>
      <c r="K338" s="7">
        <f t="shared" ca="1" si="33"/>
        <v>0.45746650656935056</v>
      </c>
      <c r="L338" s="7" t="b">
        <f t="shared" ca="1" si="34"/>
        <v>1</v>
      </c>
    </row>
    <row r="339" spans="1:12">
      <c r="A339" s="1">
        <v>331</v>
      </c>
      <c r="B339" s="19">
        <f ca="1"/>
        <v>13.410683021771327</v>
      </c>
      <c r="C339" s="20">
        <f ca="1"/>
        <v>13.622847310205248</v>
      </c>
      <c r="D339" s="20">
        <f ca="1"/>
        <v>13.445215681930554</v>
      </c>
      <c r="E339" s="20">
        <f ca="1"/>
        <v>13.133919114578951</v>
      </c>
      <c r="F339" s="21">
        <f ca="1"/>
        <v>12.706959041564662</v>
      </c>
      <c r="G339" s="26">
        <f t="shared" ca="1" si="35"/>
        <v>13.263924834010149</v>
      </c>
      <c r="H339" s="7">
        <f t="shared" ca="1" si="30"/>
        <v>0.15974073716054998</v>
      </c>
      <c r="I339" s="7">
        <f t="shared" si="31"/>
        <v>0.39443514325946161</v>
      </c>
      <c r="J339" s="7" t="b">
        <f t="shared" ca="1" si="32"/>
        <v>1</v>
      </c>
      <c r="K339" s="7">
        <f t="shared" ca="1" si="33"/>
        <v>0.44351138779009619</v>
      </c>
      <c r="L339" s="7" t="b">
        <f t="shared" ca="1" si="34"/>
        <v>1</v>
      </c>
    </row>
    <row r="340" spans="1:12">
      <c r="A340" s="1">
        <v>332</v>
      </c>
      <c r="B340" s="19">
        <f ca="1"/>
        <v>13.049496965562644</v>
      </c>
      <c r="C340" s="20">
        <f ca="1"/>
        <v>12.712769557444471</v>
      </c>
      <c r="D340" s="20">
        <f ca="1"/>
        <v>14.175958066296301</v>
      </c>
      <c r="E340" s="20">
        <f ca="1"/>
        <v>13.078236991653661</v>
      </c>
      <c r="F340" s="21">
        <f ca="1"/>
        <v>13.374657513520003</v>
      </c>
      <c r="G340" s="26">
        <f t="shared" ca="1" si="35"/>
        <v>13.278223818895416</v>
      </c>
      <c r="H340" s="7">
        <f t="shared" ca="1" si="30"/>
        <v>0.24771712321861708</v>
      </c>
      <c r="I340" s="7">
        <f t="shared" si="31"/>
        <v>0.39443514325946161</v>
      </c>
      <c r="J340" s="7" t="b">
        <f t="shared" ca="1" si="32"/>
        <v>1</v>
      </c>
      <c r="K340" s="7">
        <f t="shared" ca="1" si="33"/>
        <v>0.68777299423400795</v>
      </c>
      <c r="L340" s="7" t="b">
        <f t="shared" ca="1" si="34"/>
        <v>1</v>
      </c>
    </row>
    <row r="341" spans="1:12">
      <c r="A341" s="1">
        <v>333</v>
      </c>
      <c r="B341" s="19">
        <f ca="1"/>
        <v>12.973758546930965</v>
      </c>
      <c r="C341" s="20">
        <f ca="1"/>
        <v>13.817207111090084</v>
      </c>
      <c r="D341" s="20">
        <f ca="1"/>
        <v>13.50421400373903</v>
      </c>
      <c r="E341" s="20">
        <f ca="1"/>
        <v>13.5208227940178</v>
      </c>
      <c r="F341" s="21">
        <f ca="1"/>
        <v>12.925251222731307</v>
      </c>
      <c r="G341" s="26">
        <f t="shared" ca="1" si="35"/>
        <v>13.348250735701836</v>
      </c>
      <c r="H341" s="7">
        <f t="shared" ca="1" si="30"/>
        <v>0.17222060354807098</v>
      </c>
      <c r="I341" s="7">
        <f t="shared" si="31"/>
        <v>0.39443514325946161</v>
      </c>
      <c r="J341" s="7" t="b">
        <f t="shared" ca="1" si="32"/>
        <v>1</v>
      </c>
      <c r="K341" s="7">
        <f t="shared" ca="1" si="33"/>
        <v>0.47816105173525131</v>
      </c>
      <c r="L341" s="7" t="b">
        <f t="shared" ca="1" si="34"/>
        <v>1</v>
      </c>
    </row>
    <row r="342" spans="1:12">
      <c r="A342" s="1">
        <v>334</v>
      </c>
      <c r="B342" s="19">
        <f ca="1"/>
        <v>13.261090314544271</v>
      </c>
      <c r="C342" s="20">
        <f ca="1"/>
        <v>13.45073451688191</v>
      </c>
      <c r="D342" s="20">
        <f ca="1"/>
        <v>13.549002183804914</v>
      </c>
      <c r="E342" s="20">
        <f ca="1"/>
        <v>12.640911257605218</v>
      </c>
      <c r="F342" s="21">
        <f ca="1"/>
        <v>13.472961000182091</v>
      </c>
      <c r="G342" s="26">
        <f t="shared" ca="1" si="35"/>
        <v>13.274939854603682</v>
      </c>
      <c r="H342" s="7">
        <f t="shared" ca="1" si="30"/>
        <v>0.16544037736305545</v>
      </c>
      <c r="I342" s="7">
        <f t="shared" si="31"/>
        <v>0.39443514325946161</v>
      </c>
      <c r="J342" s="7" t="b">
        <f t="shared" ca="1" si="32"/>
        <v>1</v>
      </c>
      <c r="K342" s="7">
        <f t="shared" ca="1" si="33"/>
        <v>0.45933612593173107</v>
      </c>
      <c r="L342" s="7" t="b">
        <f t="shared" ca="1" si="34"/>
        <v>1</v>
      </c>
    </row>
    <row r="343" spans="1:12">
      <c r="A343" s="1">
        <v>335</v>
      </c>
      <c r="B343" s="19">
        <f ca="1"/>
        <v>12.966766751672012</v>
      </c>
      <c r="C343" s="20">
        <f ca="1"/>
        <v>13.929831517782274</v>
      </c>
      <c r="D343" s="20">
        <f ca="1"/>
        <v>12.934603107079687</v>
      </c>
      <c r="E343" s="20">
        <f ca="1"/>
        <v>13.308446574568533</v>
      </c>
      <c r="F343" s="21">
        <f ca="1"/>
        <v>12.648406013727763</v>
      </c>
      <c r="G343" s="26">
        <f t="shared" ca="1" si="35"/>
        <v>13.157610792966054</v>
      </c>
      <c r="H343" s="7">
        <f t="shared" ca="1" si="30"/>
        <v>0.21960415115706147</v>
      </c>
      <c r="I343" s="7">
        <f t="shared" si="31"/>
        <v>0.39443514325946161</v>
      </c>
      <c r="J343" s="7" t="b">
        <f t="shared" ca="1" si="32"/>
        <v>1</v>
      </c>
      <c r="K343" s="7">
        <f t="shared" ca="1" si="33"/>
        <v>0.6097188705611396</v>
      </c>
      <c r="L343" s="7" t="b">
        <f t="shared" ca="1" si="34"/>
        <v>1</v>
      </c>
    </row>
    <row r="344" spans="1:12">
      <c r="A344" s="1">
        <v>336</v>
      </c>
      <c r="B344" s="19">
        <f ca="1"/>
        <v>13.947160679662602</v>
      </c>
      <c r="C344" s="20">
        <f ca="1"/>
        <v>13.230591669809881</v>
      </c>
      <c r="D344" s="20">
        <f ca="1"/>
        <v>13.70908254808149</v>
      </c>
      <c r="E344" s="20">
        <f ca="1"/>
        <v>12.972063723817286</v>
      </c>
      <c r="F344" s="21">
        <f ca="1"/>
        <v>12.853502862132432</v>
      </c>
      <c r="G344" s="26">
        <f t="shared" ca="1" si="35"/>
        <v>13.342480296700739</v>
      </c>
      <c r="H344" s="7">
        <f t="shared" ca="1" si="30"/>
        <v>0.2108153232176907</v>
      </c>
      <c r="I344" s="7">
        <f t="shared" si="31"/>
        <v>0.39443514325946161</v>
      </c>
      <c r="J344" s="7" t="b">
        <f t="shared" ca="1" si="32"/>
        <v>1</v>
      </c>
      <c r="K344" s="7">
        <f t="shared" ca="1" si="33"/>
        <v>0.58531717224844793</v>
      </c>
      <c r="L344" s="7" t="b">
        <f t="shared" ca="1" si="34"/>
        <v>1</v>
      </c>
    </row>
    <row r="345" spans="1:12">
      <c r="A345" s="1">
        <v>337</v>
      </c>
      <c r="B345" s="19">
        <f ca="1"/>
        <v>13.392205096183226</v>
      </c>
      <c r="C345" s="20">
        <f ca="1"/>
        <v>12.45141322718</v>
      </c>
      <c r="D345" s="20">
        <f ca="1"/>
        <v>13.884688970018418</v>
      </c>
      <c r="E345" s="20">
        <f ca="1"/>
        <v>13.406483562003549</v>
      </c>
      <c r="F345" s="21">
        <f ca="1"/>
        <v>13.459166994834227</v>
      </c>
      <c r="G345" s="26">
        <f t="shared" ca="1" si="35"/>
        <v>13.318791570043885</v>
      </c>
      <c r="H345" s="7">
        <f t="shared" ca="1" si="30"/>
        <v>0.23509250818841199</v>
      </c>
      <c r="I345" s="7">
        <f t="shared" si="31"/>
        <v>0.39443514325946161</v>
      </c>
      <c r="J345" s="7" t="b">
        <f t="shared" ca="1" si="32"/>
        <v>1</v>
      </c>
      <c r="K345" s="7">
        <f t="shared" ca="1" si="33"/>
        <v>0.65272144362838858</v>
      </c>
      <c r="L345" s="7" t="b">
        <f t="shared" ca="1" si="34"/>
        <v>1</v>
      </c>
    </row>
    <row r="346" spans="1:12">
      <c r="A346" s="1">
        <v>338</v>
      </c>
      <c r="B346" s="19">
        <f ca="1"/>
        <v>12.702229291901389</v>
      </c>
      <c r="C346" s="20">
        <f ca="1"/>
        <v>13.008575228291955</v>
      </c>
      <c r="D346" s="20">
        <f ca="1"/>
        <v>12.968488123184558</v>
      </c>
      <c r="E346" s="20">
        <f ca="1"/>
        <v>13.975997055481493</v>
      </c>
      <c r="F346" s="21">
        <f ca="1"/>
        <v>12.772025554681996</v>
      </c>
      <c r="G346" s="26">
        <f t="shared" ca="1" si="35"/>
        <v>13.085463050708279</v>
      </c>
      <c r="H346" s="7">
        <f t="shared" ca="1" si="30"/>
        <v>0.22997357047789271</v>
      </c>
      <c r="I346" s="7">
        <f t="shared" si="31"/>
        <v>0.39443514325946161</v>
      </c>
      <c r="J346" s="7" t="b">
        <f t="shared" ca="1" si="32"/>
        <v>1</v>
      </c>
      <c r="K346" s="7">
        <f t="shared" ca="1" si="33"/>
        <v>0.63850899407820494</v>
      </c>
      <c r="L346" s="7" t="b">
        <f t="shared" ca="1" si="34"/>
        <v>1</v>
      </c>
    </row>
    <row r="347" spans="1:12">
      <c r="A347" s="1">
        <v>339</v>
      </c>
      <c r="B347" s="19">
        <f ca="1"/>
        <v>13.532812793990857</v>
      </c>
      <c r="C347" s="20">
        <f ca="1"/>
        <v>12.441489656136179</v>
      </c>
      <c r="D347" s="20">
        <f ca="1"/>
        <v>12.786086158882915</v>
      </c>
      <c r="E347" s="20">
        <f ca="1"/>
        <v>13.534170872164824</v>
      </c>
      <c r="F347" s="21">
        <f ca="1"/>
        <v>13.438083774628424</v>
      </c>
      <c r="G347" s="26">
        <f t="shared" ca="1" si="35"/>
        <v>13.14652865116064</v>
      </c>
      <c r="H347" s="7">
        <f t="shared" ca="1" si="30"/>
        <v>0.22488720453506536</v>
      </c>
      <c r="I347" s="7">
        <f t="shared" si="31"/>
        <v>0.39443514325946161</v>
      </c>
      <c r="J347" s="7" t="b">
        <f t="shared" ca="1" si="32"/>
        <v>1</v>
      </c>
      <c r="K347" s="7">
        <f t="shared" ca="1" si="33"/>
        <v>0.62438697825299716</v>
      </c>
      <c r="L347" s="7" t="b">
        <f t="shared" ca="1" si="34"/>
        <v>1</v>
      </c>
    </row>
    <row r="348" spans="1:12">
      <c r="A348" s="1">
        <v>340</v>
      </c>
      <c r="B348" s="19">
        <f ca="1"/>
        <v>13.751153348048556</v>
      </c>
      <c r="C348" s="20">
        <f ca="1"/>
        <v>13.509042985833197</v>
      </c>
      <c r="D348" s="20">
        <f ca="1"/>
        <v>13.106500199122452</v>
      </c>
      <c r="E348" s="20">
        <f ca="1"/>
        <v>13.553830212306103</v>
      </c>
      <c r="F348" s="21">
        <f ca="1"/>
        <v>13.133232066952383</v>
      </c>
      <c r="G348" s="26">
        <f t="shared" ca="1" si="35"/>
        <v>13.410751762452538</v>
      </c>
      <c r="H348" s="7">
        <f t="shared" ca="1" si="30"/>
        <v>0.12561688621792627</v>
      </c>
      <c r="I348" s="7">
        <f t="shared" si="31"/>
        <v>0.39443514325946161</v>
      </c>
      <c r="J348" s="7" t="b">
        <f t="shared" ca="1" si="32"/>
        <v>1</v>
      </c>
      <c r="K348" s="7">
        <f t="shared" ca="1" si="33"/>
        <v>0.34876838886994949</v>
      </c>
      <c r="L348" s="7" t="b">
        <f t="shared" ca="1" si="34"/>
        <v>1</v>
      </c>
    </row>
    <row r="349" spans="1:12">
      <c r="A349" s="1">
        <v>341</v>
      </c>
      <c r="B349" s="19">
        <f ca="1"/>
        <v>13.146984652600612</v>
      </c>
      <c r="C349" s="20">
        <f ca="1"/>
        <v>12.582900275095994</v>
      </c>
      <c r="D349" s="20">
        <f ca="1"/>
        <v>12.391482676468282</v>
      </c>
      <c r="E349" s="20">
        <f ca="1"/>
        <v>13.314284550069425</v>
      </c>
      <c r="F349" s="21">
        <f ca="1"/>
        <v>13.122923315667414</v>
      </c>
      <c r="G349" s="26">
        <f t="shared" ca="1" si="35"/>
        <v>12.911715093980344</v>
      </c>
      <c r="H349" s="7">
        <f t="shared" ca="1" si="30"/>
        <v>0.17899494384560707</v>
      </c>
      <c r="I349" s="7">
        <f t="shared" si="31"/>
        <v>0.39443514325946161</v>
      </c>
      <c r="J349" s="7" t="b">
        <f t="shared" ca="1" si="32"/>
        <v>1</v>
      </c>
      <c r="K349" s="7">
        <f t="shared" ca="1" si="33"/>
        <v>0.49696963569528957</v>
      </c>
      <c r="L349" s="7" t="b">
        <f t="shared" ca="1" si="34"/>
        <v>1</v>
      </c>
    </row>
    <row r="350" spans="1:12">
      <c r="A350" s="1">
        <v>342</v>
      </c>
      <c r="B350" s="19">
        <f ca="1"/>
        <v>13.955448449135119</v>
      </c>
      <c r="C350" s="20">
        <f ca="1"/>
        <v>13.411198494684973</v>
      </c>
      <c r="D350" s="20">
        <f ca="1"/>
        <v>12.673650523073007</v>
      </c>
      <c r="E350" s="20">
        <f ca="1"/>
        <v>13.09192641008004</v>
      </c>
      <c r="F350" s="21">
        <f ca="1"/>
        <v>14.430242588318242</v>
      </c>
      <c r="G350" s="26">
        <f t="shared" ca="1" si="35"/>
        <v>13.512493293058276</v>
      </c>
      <c r="H350" s="7">
        <f t="shared" ca="1" si="30"/>
        <v>0.31058552535793582</v>
      </c>
      <c r="I350" s="7">
        <f t="shared" si="31"/>
        <v>0.39443514325946161</v>
      </c>
      <c r="J350" s="7" t="b">
        <f t="shared" ca="1" si="32"/>
        <v>1</v>
      </c>
      <c r="K350" s="7">
        <f t="shared" ca="1" si="33"/>
        <v>0.86232366162532592</v>
      </c>
      <c r="L350" s="7" t="b">
        <f t="shared" ca="1" si="34"/>
        <v>1</v>
      </c>
    </row>
    <row r="351" spans="1:12">
      <c r="A351" s="1">
        <v>343</v>
      </c>
      <c r="B351" s="19">
        <f ca="1"/>
        <v>13.003184661547149</v>
      </c>
      <c r="C351" s="20">
        <f ca="1"/>
        <v>13.276203678374438</v>
      </c>
      <c r="D351" s="20">
        <f ca="1"/>
        <v>14.01979063807525</v>
      </c>
      <c r="E351" s="20">
        <f ca="1"/>
        <v>13.128487129511337</v>
      </c>
      <c r="F351" s="21">
        <f ca="1"/>
        <v>14.106108414344249</v>
      </c>
      <c r="G351" s="26">
        <f t="shared" ca="1" si="35"/>
        <v>13.506754904370485</v>
      </c>
      <c r="H351" s="7">
        <f t="shared" ca="1" si="30"/>
        <v>0.23154412762345997</v>
      </c>
      <c r="I351" s="7">
        <f t="shared" si="31"/>
        <v>0.39443514325946161</v>
      </c>
      <c r="J351" s="7" t="b">
        <f t="shared" ca="1" si="32"/>
        <v>1</v>
      </c>
      <c r="K351" s="7">
        <f t="shared" ca="1" si="33"/>
        <v>0.64286955977744853</v>
      </c>
      <c r="L351" s="7" t="b">
        <f t="shared" ca="1" si="34"/>
        <v>1</v>
      </c>
    </row>
    <row r="352" spans="1:12">
      <c r="A352" s="1">
        <v>344</v>
      </c>
      <c r="B352" s="19">
        <f ca="1"/>
        <v>12.981715342936413</v>
      </c>
      <c r="C352" s="20">
        <f ca="1"/>
        <v>13.199868891326119</v>
      </c>
      <c r="D352" s="20">
        <f ca="1"/>
        <v>13.095084091128211</v>
      </c>
      <c r="E352" s="20">
        <f ca="1"/>
        <v>14.205192940612204</v>
      </c>
      <c r="F352" s="21">
        <f ca="1"/>
        <v>13.871088843946572</v>
      </c>
      <c r="G352" s="26">
        <f t="shared" ca="1" si="35"/>
        <v>13.470590021989903</v>
      </c>
      <c r="H352" s="7">
        <f t="shared" ca="1" si="30"/>
        <v>0.24013890157124876</v>
      </c>
      <c r="I352" s="7">
        <f t="shared" si="31"/>
        <v>0.39443514325946161</v>
      </c>
      <c r="J352" s="7" t="b">
        <f t="shared" ca="1" si="32"/>
        <v>1</v>
      </c>
      <c r="K352" s="7">
        <f t="shared" ca="1" si="33"/>
        <v>0.66673247783506817</v>
      </c>
      <c r="L352" s="7" t="b">
        <f t="shared" ca="1" si="34"/>
        <v>1</v>
      </c>
    </row>
    <row r="353" spans="1:12">
      <c r="A353" s="1">
        <v>345</v>
      </c>
      <c r="B353" s="19">
        <f ca="1"/>
        <v>12.928706225697724</v>
      </c>
      <c r="C353" s="20">
        <f ca="1"/>
        <v>13.365292014644695</v>
      </c>
      <c r="D353" s="20">
        <f ca="1"/>
        <v>14.289377054521477</v>
      </c>
      <c r="E353" s="20">
        <f ca="1"/>
        <v>12.7234179583375</v>
      </c>
      <c r="F353" s="21">
        <f ca="1"/>
        <v>13.421086672348062</v>
      </c>
      <c r="G353" s="26">
        <f t="shared" ca="1" si="35"/>
        <v>13.345575985109893</v>
      </c>
      <c r="H353" s="7">
        <f t="shared" ca="1" si="30"/>
        <v>0.2699733367316044</v>
      </c>
      <c r="I353" s="7">
        <f t="shared" si="31"/>
        <v>0.39443514325946161</v>
      </c>
      <c r="J353" s="7" t="b">
        <f t="shared" ca="1" si="32"/>
        <v>1</v>
      </c>
      <c r="K353" s="7">
        <f t="shared" ca="1" si="33"/>
        <v>0.74956614930237853</v>
      </c>
      <c r="L353" s="7" t="b">
        <f t="shared" ca="1" si="34"/>
        <v>1</v>
      </c>
    </row>
    <row r="354" spans="1:12">
      <c r="A354" s="1">
        <v>346</v>
      </c>
      <c r="B354" s="19">
        <f ca="1"/>
        <v>13.133273448479502</v>
      </c>
      <c r="C354" s="20">
        <f ca="1"/>
        <v>13.17873281767654</v>
      </c>
      <c r="D354" s="20">
        <f ca="1"/>
        <v>12.810942107338619</v>
      </c>
      <c r="E354" s="20">
        <f ca="1"/>
        <v>13.561452685972313</v>
      </c>
      <c r="F354" s="21">
        <f ca="1"/>
        <v>13.085070006375767</v>
      </c>
      <c r="G354" s="26">
        <f t="shared" ca="1" si="35"/>
        <v>13.153894213168547</v>
      </c>
      <c r="H354" s="7">
        <f t="shared" ca="1" si="30"/>
        <v>0.12031188621625066</v>
      </c>
      <c r="I354" s="7">
        <f t="shared" si="31"/>
        <v>0.39443514325946161</v>
      </c>
      <c r="J354" s="7" t="b">
        <f t="shared" ca="1" si="32"/>
        <v>1</v>
      </c>
      <c r="K354" s="7">
        <f t="shared" ca="1" si="33"/>
        <v>0.33403934758222298</v>
      </c>
      <c r="L354" s="7" t="b">
        <f t="shared" ca="1" si="34"/>
        <v>1</v>
      </c>
    </row>
    <row r="355" spans="1:12">
      <c r="A355" s="1">
        <v>347</v>
      </c>
      <c r="B355" s="19">
        <f ca="1"/>
        <v>13.084667310484878</v>
      </c>
      <c r="C355" s="20">
        <f ca="1"/>
        <v>13.18096580152574</v>
      </c>
      <c r="D355" s="20">
        <f ca="1"/>
        <v>13.411697148263412</v>
      </c>
      <c r="E355" s="20">
        <f ca="1"/>
        <v>13.014115101527182</v>
      </c>
      <c r="F355" s="21">
        <f ca="1"/>
        <v>13.124273720887119</v>
      </c>
      <c r="G355" s="26">
        <f t="shared" ca="1" si="35"/>
        <v>13.163143816537666</v>
      </c>
      <c r="H355" s="7">
        <f t="shared" ca="1" si="30"/>
        <v>6.7814226419202081E-2</v>
      </c>
      <c r="I355" s="7">
        <f t="shared" si="31"/>
        <v>0.39443514325946161</v>
      </c>
      <c r="J355" s="7" t="b">
        <f t="shared" ca="1" si="32"/>
        <v>1</v>
      </c>
      <c r="K355" s="7">
        <f t="shared" ca="1" si="33"/>
        <v>0.18828247700436848</v>
      </c>
      <c r="L355" s="7" t="b">
        <f t="shared" ca="1" si="34"/>
        <v>1</v>
      </c>
    </row>
    <row r="356" spans="1:12">
      <c r="A356" s="1">
        <v>348</v>
      </c>
      <c r="B356" s="19">
        <f ca="1"/>
        <v>13.185991300900017</v>
      </c>
      <c r="C356" s="20">
        <f ca="1"/>
        <v>13.051372949629256</v>
      </c>
      <c r="D356" s="20">
        <f ca="1"/>
        <v>12.710766129214942</v>
      </c>
      <c r="E356" s="20">
        <f ca="1"/>
        <v>12.657531809948262</v>
      </c>
      <c r="F356" s="21">
        <f ca="1"/>
        <v>13.309767283971379</v>
      </c>
      <c r="G356" s="26">
        <f t="shared" ca="1" si="35"/>
        <v>12.983085894732771</v>
      </c>
      <c r="H356" s="7">
        <f t="shared" ca="1" si="30"/>
        <v>0.12897634911191314</v>
      </c>
      <c r="I356" s="7">
        <f t="shared" si="31"/>
        <v>0.39443514325946161</v>
      </c>
      <c r="J356" s="7" t="b">
        <f t="shared" ca="1" si="32"/>
        <v>1</v>
      </c>
      <c r="K356" s="7">
        <f t="shared" ca="1" si="33"/>
        <v>0.35809575317805292</v>
      </c>
      <c r="L356" s="7" t="b">
        <f t="shared" ca="1" si="34"/>
        <v>1</v>
      </c>
    </row>
    <row r="357" spans="1:12">
      <c r="A357" s="1">
        <v>349</v>
      </c>
      <c r="B357" s="19">
        <f ca="1"/>
        <v>13.053062075180305</v>
      </c>
      <c r="C357" s="20">
        <f ca="1"/>
        <v>14.100586956463617</v>
      </c>
      <c r="D357" s="20">
        <f ca="1"/>
        <v>12.978770540096626</v>
      </c>
      <c r="E357" s="20">
        <f ca="1"/>
        <v>13.613465131141483</v>
      </c>
      <c r="F357" s="21">
        <f ca="1"/>
        <v>14.244853357527862</v>
      </c>
      <c r="G357" s="26">
        <f t="shared" ca="1" si="35"/>
        <v>13.598147612081979</v>
      </c>
      <c r="H357" s="7">
        <f t="shared" ca="1" si="30"/>
        <v>0.25996677116566647</v>
      </c>
      <c r="I357" s="7">
        <f t="shared" si="31"/>
        <v>0.39443514325946161</v>
      </c>
      <c r="J357" s="7" t="b">
        <f t="shared" ca="1" si="32"/>
        <v>1</v>
      </c>
      <c r="K357" s="7">
        <f t="shared" ca="1" si="33"/>
        <v>0.72178346931698945</v>
      </c>
      <c r="L357" s="7" t="b">
        <f t="shared" ca="1" si="34"/>
        <v>1</v>
      </c>
    </row>
    <row r="358" spans="1:12">
      <c r="A358" s="1">
        <v>350</v>
      </c>
      <c r="B358" s="19">
        <f ca="1"/>
        <v>12.982744325187877</v>
      </c>
      <c r="C358" s="20">
        <f ca="1"/>
        <v>13.685673935429689</v>
      </c>
      <c r="D358" s="20">
        <f ca="1"/>
        <v>13.684070466389683</v>
      </c>
      <c r="E358" s="20">
        <f ca="1"/>
        <v>13.059164973496404</v>
      </c>
      <c r="F358" s="21">
        <f ca="1"/>
        <v>12.948402145872674</v>
      </c>
      <c r="G358" s="26">
        <f t="shared" ca="1" si="35"/>
        <v>13.272011169275265</v>
      </c>
      <c r="H358" s="7">
        <f t="shared" ca="1" si="30"/>
        <v>0.16950093784612913</v>
      </c>
      <c r="I358" s="7">
        <f t="shared" si="31"/>
        <v>0.39443514325946161</v>
      </c>
      <c r="J358" s="7" t="b">
        <f t="shared" ca="1" si="32"/>
        <v>1</v>
      </c>
      <c r="K358" s="7">
        <f t="shared" ca="1" si="33"/>
        <v>0.47061004920932054</v>
      </c>
      <c r="L358" s="7" t="b">
        <f t="shared" ca="1" si="34"/>
        <v>1</v>
      </c>
    </row>
    <row r="359" spans="1:12">
      <c r="A359" s="1">
        <v>351</v>
      </c>
      <c r="B359" s="19">
        <f ca="1"/>
        <v>12.729636686294091</v>
      </c>
      <c r="C359" s="20">
        <f ca="1"/>
        <v>13.486563987624162</v>
      </c>
      <c r="D359" s="20">
        <f ca="1"/>
        <v>14.438884563262564</v>
      </c>
      <c r="E359" s="20">
        <f ca="1"/>
        <v>13.044038661256726</v>
      </c>
      <c r="F359" s="21">
        <f ca="1"/>
        <v>13.049797250873857</v>
      </c>
      <c r="G359" s="26">
        <f t="shared" ca="1" si="35"/>
        <v>13.34978422986228</v>
      </c>
      <c r="H359" s="7">
        <f t="shared" ca="1" si="30"/>
        <v>0.2977334172060806</v>
      </c>
      <c r="I359" s="7">
        <f t="shared" si="31"/>
        <v>0.39443514325946161</v>
      </c>
      <c r="J359" s="7" t="b">
        <f t="shared" ca="1" si="32"/>
        <v>1</v>
      </c>
      <c r="K359" s="7">
        <f t="shared" ca="1" si="33"/>
        <v>0.82664048885563479</v>
      </c>
      <c r="L359" s="7" t="b">
        <f t="shared" ca="1" si="34"/>
        <v>1</v>
      </c>
    </row>
    <row r="360" spans="1:12">
      <c r="A360" s="1">
        <v>352</v>
      </c>
      <c r="B360" s="19">
        <f ca="1"/>
        <v>13.481230113487319</v>
      </c>
      <c r="C360" s="20">
        <f ca="1"/>
        <v>13.511486018420388</v>
      </c>
      <c r="D360" s="20">
        <f ca="1"/>
        <v>13.630058155944663</v>
      </c>
      <c r="E360" s="20">
        <f ca="1"/>
        <v>13.243726727309753</v>
      </c>
      <c r="F360" s="21">
        <f ca="1"/>
        <v>12.790070124993058</v>
      </c>
      <c r="G360" s="26">
        <f t="shared" ca="1" si="35"/>
        <v>13.331314228031033</v>
      </c>
      <c r="H360" s="7">
        <f t="shared" ca="1" si="30"/>
        <v>0.1491310381150576</v>
      </c>
      <c r="I360" s="7">
        <f t="shared" si="31"/>
        <v>0.39443514325946161</v>
      </c>
      <c r="J360" s="7" t="b">
        <f t="shared" ca="1" si="32"/>
        <v>1</v>
      </c>
      <c r="K360" s="7">
        <f t="shared" ca="1" si="33"/>
        <v>0.41405414080761715</v>
      </c>
      <c r="L360" s="7" t="b">
        <f t="shared" ca="1" si="34"/>
        <v>1</v>
      </c>
    </row>
    <row r="361" spans="1:12">
      <c r="A361" s="1">
        <v>353</v>
      </c>
      <c r="B361" s="19">
        <f ca="1"/>
        <v>13.721635850789038</v>
      </c>
      <c r="C361" s="20">
        <f ca="1"/>
        <v>13.762239762756646</v>
      </c>
      <c r="D361" s="20">
        <f ca="1"/>
        <v>13.14171979799022</v>
      </c>
      <c r="E361" s="20">
        <f ca="1"/>
        <v>12.824645790275079</v>
      </c>
      <c r="F361" s="21">
        <f ca="1"/>
        <v>13.683377665184441</v>
      </c>
      <c r="G361" s="26">
        <f t="shared" ca="1" si="35"/>
        <v>13.426723773399084</v>
      </c>
      <c r="H361" s="7">
        <f t="shared" ca="1" si="30"/>
        <v>0.18830035799688985</v>
      </c>
      <c r="I361" s="7">
        <f t="shared" si="31"/>
        <v>0.39443514325946161</v>
      </c>
      <c r="J361" s="7" t="b">
        <f t="shared" ca="1" si="32"/>
        <v>1</v>
      </c>
      <c r="K361" s="7">
        <f t="shared" ca="1" si="33"/>
        <v>0.52280560726745695</v>
      </c>
      <c r="L361" s="7" t="b">
        <f t="shared" ca="1" si="34"/>
        <v>1</v>
      </c>
    </row>
    <row r="362" spans="1:12">
      <c r="A362" s="1">
        <v>354</v>
      </c>
      <c r="B362" s="19">
        <f ca="1"/>
        <v>13.770310525285961</v>
      </c>
      <c r="C362" s="20">
        <f ca="1"/>
        <v>13.235064342039179</v>
      </c>
      <c r="D362" s="20">
        <f ca="1"/>
        <v>13.181978970191087</v>
      </c>
      <c r="E362" s="20">
        <f ca="1"/>
        <v>12.900001739915298</v>
      </c>
      <c r="F362" s="21">
        <f ca="1"/>
        <v>13.381004560885721</v>
      </c>
      <c r="G362" s="26">
        <f t="shared" ca="1" si="35"/>
        <v>13.293672027663451</v>
      </c>
      <c r="H362" s="7">
        <f t="shared" ca="1" si="30"/>
        <v>0.1424250195949317</v>
      </c>
      <c r="I362" s="7">
        <f t="shared" si="31"/>
        <v>0.39443514325946161</v>
      </c>
      <c r="J362" s="7" t="b">
        <f t="shared" ca="1" si="32"/>
        <v>1</v>
      </c>
      <c r="K362" s="7">
        <f t="shared" ca="1" si="33"/>
        <v>0.39543524851204787</v>
      </c>
      <c r="L362" s="7" t="b">
        <f t="shared" ca="1" si="34"/>
        <v>1</v>
      </c>
    </row>
    <row r="363" spans="1:12">
      <c r="A363" s="1">
        <v>355</v>
      </c>
      <c r="B363" s="19">
        <f ca="1"/>
        <v>13.505097593351023</v>
      </c>
      <c r="C363" s="20">
        <f ca="1"/>
        <v>13.550627660161961</v>
      </c>
      <c r="D363" s="20">
        <f ca="1"/>
        <v>13.064067602163808</v>
      </c>
      <c r="E363" s="20">
        <f ca="1"/>
        <v>13.149544193620166</v>
      </c>
      <c r="F363" s="21">
        <f ca="1"/>
        <v>13.312657801063777</v>
      </c>
      <c r="G363" s="26">
        <f t="shared" ca="1" si="35"/>
        <v>13.316398970072147</v>
      </c>
      <c r="H363" s="7">
        <f t="shared" ca="1" si="30"/>
        <v>9.5392840844954502E-2</v>
      </c>
      <c r="I363" s="7">
        <f t="shared" si="31"/>
        <v>0.39443514325946161</v>
      </c>
      <c r="J363" s="7" t="b">
        <f t="shared" ca="1" si="32"/>
        <v>1</v>
      </c>
      <c r="K363" s="7">
        <f t="shared" ca="1" si="33"/>
        <v>0.26485298603488605</v>
      </c>
      <c r="L363" s="7" t="b">
        <f t="shared" ca="1" si="34"/>
        <v>1</v>
      </c>
    </row>
    <row r="364" spans="1:12">
      <c r="A364" s="1">
        <v>356</v>
      </c>
      <c r="B364" s="19">
        <f ca="1"/>
        <v>13.652000846885187</v>
      </c>
      <c r="C364" s="20">
        <f ca="1"/>
        <v>13.302056955736891</v>
      </c>
      <c r="D364" s="20">
        <f ca="1"/>
        <v>13.923882837176485</v>
      </c>
      <c r="E364" s="20">
        <f ca="1"/>
        <v>13.804860777515511</v>
      </c>
      <c r="F364" s="21">
        <f ca="1"/>
        <v>13.017849919104068</v>
      </c>
      <c r="G364" s="26">
        <f t="shared" ca="1" si="35"/>
        <v>13.540130267283629</v>
      </c>
      <c r="H364" s="7">
        <f t="shared" ca="1" si="30"/>
        <v>0.1672302257806266</v>
      </c>
      <c r="I364" s="7">
        <f t="shared" si="31"/>
        <v>0.39443514325946161</v>
      </c>
      <c r="J364" s="7" t="b">
        <f t="shared" ca="1" si="32"/>
        <v>1</v>
      </c>
      <c r="K364" s="7">
        <f t="shared" ca="1" si="33"/>
        <v>0.46430554180974248</v>
      </c>
      <c r="L364" s="7" t="b">
        <f t="shared" ca="1" si="34"/>
        <v>1</v>
      </c>
    </row>
    <row r="365" spans="1:12">
      <c r="A365" s="1">
        <v>357</v>
      </c>
      <c r="B365" s="19">
        <f ca="1"/>
        <v>13.547456236185395</v>
      </c>
      <c r="C365" s="20">
        <f ca="1"/>
        <v>13.45009137552816</v>
      </c>
      <c r="D365" s="20">
        <f ca="1"/>
        <v>12.396664716739096</v>
      </c>
      <c r="E365" s="20">
        <f ca="1"/>
        <v>12.871084183305136</v>
      </c>
      <c r="F365" s="21">
        <f ca="1"/>
        <v>13.191864129438081</v>
      </c>
      <c r="G365" s="26">
        <f t="shared" ca="1" si="35"/>
        <v>13.091432128239173</v>
      </c>
      <c r="H365" s="7">
        <f t="shared" ca="1" si="30"/>
        <v>0.2095156321707331</v>
      </c>
      <c r="I365" s="7">
        <f t="shared" si="31"/>
        <v>0.39443514325946161</v>
      </c>
      <c r="J365" s="7" t="b">
        <f t="shared" ca="1" si="32"/>
        <v>1</v>
      </c>
      <c r="K365" s="7">
        <f t="shared" ca="1" si="33"/>
        <v>0.58170865140285322</v>
      </c>
      <c r="L365" s="7" t="b">
        <f t="shared" ca="1" si="34"/>
        <v>1</v>
      </c>
    </row>
    <row r="366" spans="1:12">
      <c r="A366" s="1">
        <v>358</v>
      </c>
      <c r="B366" s="19">
        <f ca="1"/>
        <v>13.792520196665389</v>
      </c>
      <c r="C366" s="20">
        <f ca="1"/>
        <v>13.564923907446511</v>
      </c>
      <c r="D366" s="20">
        <f ca="1"/>
        <v>12.834411853372652</v>
      </c>
      <c r="E366" s="20">
        <f ca="1"/>
        <v>13.413218982006818</v>
      </c>
      <c r="F366" s="21">
        <f ca="1"/>
        <v>13.770628837518785</v>
      </c>
      <c r="G366" s="26">
        <f t="shared" ca="1" si="35"/>
        <v>13.475140755402032</v>
      </c>
      <c r="H366" s="7">
        <f t="shared" ca="1" si="30"/>
        <v>0.174710011550126</v>
      </c>
      <c r="I366" s="7">
        <f t="shared" si="31"/>
        <v>0.39443514325946161</v>
      </c>
      <c r="J366" s="7" t="b">
        <f t="shared" ca="1" si="32"/>
        <v>1</v>
      </c>
      <c r="K366" s="7">
        <f t="shared" ca="1" si="33"/>
        <v>0.48507275639739722</v>
      </c>
      <c r="L366" s="7" t="b">
        <f t="shared" ca="1" si="34"/>
        <v>1</v>
      </c>
    </row>
    <row r="367" spans="1:12">
      <c r="A367" s="1">
        <v>359</v>
      </c>
      <c r="B367" s="19">
        <f ca="1"/>
        <v>13.737445813843786</v>
      </c>
      <c r="C367" s="20">
        <f ca="1"/>
        <v>13.419301412960687</v>
      </c>
      <c r="D367" s="20">
        <f ca="1"/>
        <v>12.515968816616803</v>
      </c>
      <c r="E367" s="20">
        <f ca="1"/>
        <v>13.169985954009805</v>
      </c>
      <c r="F367" s="21">
        <f ca="1"/>
        <v>13.422005871560369</v>
      </c>
      <c r="G367" s="26">
        <f t="shared" ca="1" si="35"/>
        <v>13.252941573798291</v>
      </c>
      <c r="H367" s="7">
        <f t="shared" ca="1" si="30"/>
        <v>0.20506257230028122</v>
      </c>
      <c r="I367" s="7">
        <f t="shared" si="31"/>
        <v>0.39443514325946161</v>
      </c>
      <c r="J367" s="7" t="b">
        <f t="shared" ca="1" si="32"/>
        <v>1</v>
      </c>
      <c r="K367" s="7">
        <f t="shared" ca="1" si="33"/>
        <v>0.56934497512238436</v>
      </c>
      <c r="L367" s="7" t="b">
        <f t="shared" ca="1" si="34"/>
        <v>1</v>
      </c>
    </row>
    <row r="368" spans="1:12">
      <c r="A368" s="1">
        <v>360</v>
      </c>
      <c r="B368" s="19">
        <f ca="1"/>
        <v>13.210724866752019</v>
      </c>
      <c r="C368" s="20">
        <f ca="1"/>
        <v>14.27410364040345</v>
      </c>
      <c r="D368" s="20">
        <f ca="1"/>
        <v>14.124366163924668</v>
      </c>
      <c r="E368" s="20">
        <f ca="1"/>
        <v>12.914738644233822</v>
      </c>
      <c r="F368" s="21">
        <f ca="1"/>
        <v>14.071973808451521</v>
      </c>
      <c r="G368" s="26">
        <f t="shared" ca="1" si="35"/>
        <v>13.719181424753097</v>
      </c>
      <c r="H368" s="7">
        <f t="shared" ca="1" si="30"/>
        <v>0.27406496153096011</v>
      </c>
      <c r="I368" s="7">
        <f t="shared" si="31"/>
        <v>0.39443514325946161</v>
      </c>
      <c r="J368" s="7" t="b">
        <f t="shared" ca="1" si="32"/>
        <v>0</v>
      </c>
      <c r="K368" s="7">
        <f t="shared" ca="1" si="33"/>
        <v>0.76092632094885559</v>
      </c>
      <c r="L368" s="7" t="b">
        <f t="shared" ca="1" si="34"/>
        <v>1</v>
      </c>
    </row>
    <row r="369" spans="1:12">
      <c r="A369" s="1">
        <v>361</v>
      </c>
      <c r="B369" s="19">
        <f ca="1"/>
        <v>13.319107007924517</v>
      </c>
      <c r="C369" s="20">
        <f ca="1"/>
        <v>14.39316937530476</v>
      </c>
      <c r="D369" s="20">
        <f ca="1"/>
        <v>12.689613475834978</v>
      </c>
      <c r="E369" s="20">
        <f ca="1"/>
        <v>12.96574994756306</v>
      </c>
      <c r="F369" s="21">
        <f ca="1"/>
        <v>14.467169093392036</v>
      </c>
      <c r="G369" s="26">
        <f t="shared" ca="1" si="35"/>
        <v>13.56696178000387</v>
      </c>
      <c r="H369" s="7">
        <f t="shared" ca="1" si="30"/>
        <v>0.36644371327311603</v>
      </c>
      <c r="I369" s="7">
        <f t="shared" si="31"/>
        <v>0.39443514325946161</v>
      </c>
      <c r="J369" s="7" t="b">
        <f t="shared" ca="1" si="32"/>
        <v>1</v>
      </c>
      <c r="K369" s="7">
        <f t="shared" ca="1" si="33"/>
        <v>1.0174108540476465</v>
      </c>
      <c r="L369" s="7" t="b">
        <f t="shared" ca="1" si="34"/>
        <v>1</v>
      </c>
    </row>
    <row r="370" spans="1:12">
      <c r="A370" s="1">
        <v>362</v>
      </c>
      <c r="B370" s="19">
        <f ca="1"/>
        <v>13.638339515787228</v>
      </c>
      <c r="C370" s="20">
        <f ca="1"/>
        <v>12.289658682333275</v>
      </c>
      <c r="D370" s="20">
        <f ca="1"/>
        <v>12.426549368243808</v>
      </c>
      <c r="E370" s="20">
        <f ca="1"/>
        <v>12.628758815381284</v>
      </c>
      <c r="F370" s="21">
        <f ca="1"/>
        <v>13.452217466657968</v>
      </c>
      <c r="G370" s="26">
        <f t="shared" ca="1" si="35"/>
        <v>12.887104769680713</v>
      </c>
      <c r="H370" s="7">
        <f t="shared" ca="1" si="30"/>
        <v>0.27563578697485752</v>
      </c>
      <c r="I370" s="7">
        <f t="shared" si="31"/>
        <v>0.39443514325946161</v>
      </c>
      <c r="J370" s="7" t="b">
        <f t="shared" ca="1" si="32"/>
        <v>0</v>
      </c>
      <c r="K370" s="7">
        <f t="shared" ca="1" si="33"/>
        <v>0.76528763156368473</v>
      </c>
      <c r="L370" s="7" t="b">
        <f t="shared" ca="1" si="34"/>
        <v>1</v>
      </c>
    </row>
    <row r="371" spans="1:12">
      <c r="A371" s="1">
        <v>363</v>
      </c>
      <c r="B371" s="19">
        <f ca="1"/>
        <v>13.002852872859826</v>
      </c>
      <c r="C371" s="20">
        <f ca="1"/>
        <v>13.465895206899232</v>
      </c>
      <c r="D371" s="20">
        <f ca="1"/>
        <v>13.459520883062956</v>
      </c>
      <c r="E371" s="20">
        <f ca="1"/>
        <v>12.977354176556188</v>
      </c>
      <c r="F371" s="21">
        <f ca="1"/>
        <v>13.432511400428851</v>
      </c>
      <c r="G371" s="26">
        <f t="shared" ca="1" si="35"/>
        <v>13.267626907961411</v>
      </c>
      <c r="H371" s="7">
        <f t="shared" ca="1" si="30"/>
        <v>0.11350860323377217</v>
      </c>
      <c r="I371" s="7">
        <f t="shared" si="31"/>
        <v>0.39443514325946161</v>
      </c>
      <c r="J371" s="7" t="b">
        <f t="shared" ca="1" si="32"/>
        <v>1</v>
      </c>
      <c r="K371" s="7">
        <f t="shared" ca="1" si="33"/>
        <v>0.3151504058462451</v>
      </c>
      <c r="L371" s="7" t="b">
        <f t="shared" ca="1" si="34"/>
        <v>1</v>
      </c>
    </row>
    <row r="372" spans="1:12">
      <c r="A372" s="1">
        <v>364</v>
      </c>
      <c r="B372" s="19">
        <f ca="1"/>
        <v>13.247056380491522</v>
      </c>
      <c r="C372" s="20">
        <f ca="1"/>
        <v>13.192310760497714</v>
      </c>
      <c r="D372" s="20">
        <f ca="1"/>
        <v>14.018123935575332</v>
      </c>
      <c r="E372" s="20">
        <f ca="1"/>
        <v>13.2656402684665</v>
      </c>
      <c r="F372" s="21">
        <f ca="1"/>
        <v>12.577999333559591</v>
      </c>
      <c r="G372" s="26">
        <f t="shared" ca="1" si="35"/>
        <v>13.260226135718131</v>
      </c>
      <c r="H372" s="7">
        <f t="shared" ca="1" si="30"/>
        <v>0.22854515287895838</v>
      </c>
      <c r="I372" s="7">
        <f t="shared" si="31"/>
        <v>0.39443514325946161</v>
      </c>
      <c r="J372" s="7" t="b">
        <f t="shared" ca="1" si="32"/>
        <v>1</v>
      </c>
      <c r="K372" s="7">
        <f t="shared" ca="1" si="33"/>
        <v>0.63454307102746532</v>
      </c>
      <c r="L372" s="7" t="b">
        <f t="shared" ca="1" si="34"/>
        <v>1</v>
      </c>
    </row>
    <row r="373" spans="1:12">
      <c r="A373" s="1">
        <v>365</v>
      </c>
      <c r="B373" s="19">
        <f ca="1"/>
        <v>13.080663250097784</v>
      </c>
      <c r="C373" s="20">
        <f ca="1"/>
        <v>13.339963366484692</v>
      </c>
      <c r="D373" s="20">
        <f ca="1"/>
        <v>13.004706958490242</v>
      </c>
      <c r="E373" s="20">
        <f ca="1"/>
        <v>13.95271129649133</v>
      </c>
      <c r="F373" s="21">
        <f ca="1"/>
        <v>12.59822042212922</v>
      </c>
      <c r="G373" s="26">
        <f t="shared" ca="1" si="35"/>
        <v>13.195253058738652</v>
      </c>
      <c r="H373" s="7">
        <f t="shared" ca="1" si="30"/>
        <v>0.22367059091981492</v>
      </c>
      <c r="I373" s="7">
        <f t="shared" si="31"/>
        <v>0.39443514325946161</v>
      </c>
      <c r="J373" s="7" t="b">
        <f t="shared" ca="1" si="32"/>
        <v>1</v>
      </c>
      <c r="K373" s="7">
        <f t="shared" ca="1" si="33"/>
        <v>0.62100911733601805</v>
      </c>
      <c r="L373" s="7" t="b">
        <f t="shared" ca="1" si="34"/>
        <v>1</v>
      </c>
    </row>
    <row r="374" spans="1:12">
      <c r="A374" s="1">
        <v>366</v>
      </c>
      <c r="B374" s="19">
        <f ca="1"/>
        <v>14.001561786417344</v>
      </c>
      <c r="C374" s="20">
        <f ca="1"/>
        <v>14.565989320986551</v>
      </c>
      <c r="D374" s="20">
        <f ca="1"/>
        <v>13.591680831282346</v>
      </c>
      <c r="E374" s="20">
        <f ca="1"/>
        <v>13.283940505092996</v>
      </c>
      <c r="F374" s="21">
        <f ca="1"/>
        <v>13.134101825286795</v>
      </c>
      <c r="G374" s="26">
        <f t="shared" ca="1" si="35"/>
        <v>13.715454853813204</v>
      </c>
      <c r="H374" s="7">
        <f t="shared" ca="1" si="30"/>
        <v>0.25930310857331834</v>
      </c>
      <c r="I374" s="7">
        <f t="shared" si="31"/>
        <v>0.39443514325946161</v>
      </c>
      <c r="J374" s="7" t="b">
        <f t="shared" ca="1" si="32"/>
        <v>0</v>
      </c>
      <c r="K374" s="7">
        <f t="shared" ca="1" si="33"/>
        <v>0.71994084656096158</v>
      </c>
      <c r="L374" s="7" t="b">
        <f t="shared" ca="1" si="34"/>
        <v>1</v>
      </c>
    </row>
    <row r="375" spans="1:12">
      <c r="A375" s="1">
        <v>367</v>
      </c>
      <c r="B375" s="19">
        <f ca="1"/>
        <v>13.229827263858253</v>
      </c>
      <c r="C375" s="20">
        <f ca="1"/>
        <v>13.231115274330069</v>
      </c>
      <c r="D375" s="20">
        <f ca="1"/>
        <v>12.512234085101872</v>
      </c>
      <c r="E375" s="20">
        <f ca="1"/>
        <v>12.675298198984562</v>
      </c>
      <c r="F375" s="21">
        <f ca="1"/>
        <v>12.613484041313697</v>
      </c>
      <c r="G375" s="26">
        <f t="shared" ca="1" si="35"/>
        <v>12.852391772717692</v>
      </c>
      <c r="H375" s="7">
        <f t="shared" ca="1" si="30"/>
        <v>0.15653040137180596</v>
      </c>
      <c r="I375" s="7">
        <f t="shared" si="31"/>
        <v>0.39443514325946161</v>
      </c>
      <c r="J375" s="7" t="b">
        <f t="shared" ca="1" si="32"/>
        <v>0</v>
      </c>
      <c r="K375" s="7">
        <f t="shared" ca="1" si="33"/>
        <v>0.43459806670339657</v>
      </c>
      <c r="L375" s="7" t="b">
        <f t="shared" ca="1" si="34"/>
        <v>0</v>
      </c>
    </row>
    <row r="376" spans="1:12">
      <c r="A376" s="1">
        <v>368</v>
      </c>
      <c r="B376" s="19">
        <f ca="1"/>
        <v>13.262207131699498</v>
      </c>
      <c r="C376" s="20">
        <f ca="1"/>
        <v>12.92263020688697</v>
      </c>
      <c r="D376" s="20">
        <f ca="1"/>
        <v>12.992640390773085</v>
      </c>
      <c r="E376" s="20">
        <f ca="1"/>
        <v>13.046443222890751</v>
      </c>
      <c r="F376" s="21">
        <f ca="1"/>
        <v>13.777392037745347</v>
      </c>
      <c r="G376" s="26">
        <f t="shared" ca="1" si="35"/>
        <v>13.200262597999131</v>
      </c>
      <c r="H376" s="7">
        <f t="shared" ca="1" si="30"/>
        <v>0.15504235569094355</v>
      </c>
      <c r="I376" s="7">
        <f t="shared" si="31"/>
        <v>0.39443514325946161</v>
      </c>
      <c r="J376" s="7" t="b">
        <f t="shared" ca="1" si="32"/>
        <v>1</v>
      </c>
      <c r="K376" s="7">
        <f t="shared" ca="1" si="33"/>
        <v>0.43046658955645539</v>
      </c>
      <c r="L376" s="7" t="b">
        <f t="shared" ca="1" si="34"/>
        <v>1</v>
      </c>
    </row>
    <row r="377" spans="1:12">
      <c r="A377" s="1">
        <v>369</v>
      </c>
      <c r="B377" s="19">
        <f ca="1"/>
        <v>13.320560683370667</v>
      </c>
      <c r="C377" s="20">
        <f ca="1"/>
        <v>14.211441521976042</v>
      </c>
      <c r="D377" s="20">
        <f ca="1"/>
        <v>12.551116708777096</v>
      </c>
      <c r="E377" s="20">
        <f ca="1"/>
        <v>12.470381306825775</v>
      </c>
      <c r="F377" s="21">
        <f ca="1"/>
        <v>12.575701766434962</v>
      </c>
      <c r="G377" s="26">
        <f t="shared" ca="1" si="35"/>
        <v>13.025840397476907</v>
      </c>
      <c r="H377" s="7">
        <f t="shared" ca="1" si="30"/>
        <v>0.33384369415094289</v>
      </c>
      <c r="I377" s="7">
        <f t="shared" si="31"/>
        <v>0.39443514325946161</v>
      </c>
      <c r="J377" s="7" t="b">
        <f t="shared" ca="1" si="32"/>
        <v>1</v>
      </c>
      <c r="K377" s="7">
        <f t="shared" ca="1" si="33"/>
        <v>0.92689869052653451</v>
      </c>
      <c r="L377" s="7" t="b">
        <f t="shared" ca="1" si="34"/>
        <v>1</v>
      </c>
    </row>
    <row r="378" spans="1:12">
      <c r="A378" s="1">
        <v>370</v>
      </c>
      <c r="B378" s="19">
        <f ca="1"/>
        <v>13.286958861257174</v>
      </c>
      <c r="C378" s="20">
        <f ca="1"/>
        <v>12.337061936479152</v>
      </c>
      <c r="D378" s="20">
        <f ca="1"/>
        <v>13.025635968728118</v>
      </c>
      <c r="E378" s="20">
        <f ca="1"/>
        <v>13.276204377418878</v>
      </c>
      <c r="F378" s="21">
        <f ca="1"/>
        <v>13.490734807909945</v>
      </c>
      <c r="G378" s="26">
        <f t="shared" ca="1" si="35"/>
        <v>13.083319190358655</v>
      </c>
      <c r="H378" s="7">
        <f t="shared" ca="1" si="30"/>
        <v>0.20061013675797487</v>
      </c>
      <c r="I378" s="7">
        <f t="shared" si="31"/>
        <v>0.39443514325946161</v>
      </c>
      <c r="J378" s="7" t="b">
        <f t="shared" ca="1" si="32"/>
        <v>1</v>
      </c>
      <c r="K378" s="7">
        <f t="shared" ca="1" si="33"/>
        <v>0.55698303225473922</v>
      </c>
      <c r="L378" s="7" t="b">
        <f t="shared" ca="1" si="34"/>
        <v>1</v>
      </c>
    </row>
    <row r="379" spans="1:12">
      <c r="A379" s="1">
        <v>371</v>
      </c>
      <c r="B379" s="19">
        <f ca="1"/>
        <v>13.922671174038056</v>
      </c>
      <c r="C379" s="20">
        <f ca="1"/>
        <v>13.856297735775509</v>
      </c>
      <c r="D379" s="20">
        <f ca="1"/>
        <v>13.065474110621484</v>
      </c>
      <c r="E379" s="20">
        <f ca="1"/>
        <v>13.03734880230108</v>
      </c>
      <c r="F379" s="21">
        <f ca="1"/>
        <v>13.359362892324226</v>
      </c>
      <c r="G379" s="26">
        <f t="shared" ca="1" si="35"/>
        <v>13.448230943012073</v>
      </c>
      <c r="H379" s="7">
        <f t="shared" ca="1" si="30"/>
        <v>0.1890550841556779</v>
      </c>
      <c r="I379" s="7">
        <f t="shared" si="31"/>
        <v>0.39443514325946161</v>
      </c>
      <c r="J379" s="7" t="b">
        <f t="shared" ca="1" si="32"/>
        <v>1</v>
      </c>
      <c r="K379" s="7">
        <f t="shared" ca="1" si="33"/>
        <v>0.52490106301678874</v>
      </c>
      <c r="L379" s="7" t="b">
        <f t="shared" ca="1" si="34"/>
        <v>1</v>
      </c>
    </row>
    <row r="380" spans="1:12">
      <c r="A380" s="1">
        <v>372</v>
      </c>
      <c r="B380" s="19">
        <f ca="1"/>
        <v>12.475050463580391</v>
      </c>
      <c r="C380" s="20">
        <f ca="1"/>
        <v>13.70306112284314</v>
      </c>
      <c r="D380" s="20">
        <f ca="1"/>
        <v>13.545007135333172</v>
      </c>
      <c r="E380" s="20">
        <f ca="1"/>
        <v>13.235608540595718</v>
      </c>
      <c r="F380" s="21">
        <f ca="1"/>
        <v>12.868213436657454</v>
      </c>
      <c r="G380" s="26">
        <f t="shared" ca="1" si="35"/>
        <v>13.165388139801976</v>
      </c>
      <c r="H380" s="7">
        <f t="shared" ca="1" si="30"/>
        <v>0.22394336723245281</v>
      </c>
      <c r="I380" s="7">
        <f t="shared" si="31"/>
        <v>0.39443514325946161</v>
      </c>
      <c r="J380" s="7" t="b">
        <f t="shared" ca="1" si="32"/>
        <v>1</v>
      </c>
      <c r="K380" s="7">
        <f t="shared" ca="1" si="33"/>
        <v>0.62176646579405548</v>
      </c>
      <c r="L380" s="7" t="b">
        <f t="shared" ca="1" si="34"/>
        <v>1</v>
      </c>
    </row>
    <row r="381" spans="1:12">
      <c r="A381" s="1">
        <v>373</v>
      </c>
      <c r="B381" s="19">
        <f ca="1"/>
        <v>13.81498798742482</v>
      </c>
      <c r="C381" s="20">
        <f ca="1"/>
        <v>13.667894214480537</v>
      </c>
      <c r="D381" s="20">
        <f ca="1"/>
        <v>12.871759620110591</v>
      </c>
      <c r="E381" s="20">
        <f ca="1"/>
        <v>13.825906482034748</v>
      </c>
      <c r="F381" s="21">
        <f ca="1"/>
        <v>13.452474021947943</v>
      </c>
      <c r="G381" s="26">
        <f t="shared" ca="1" si="35"/>
        <v>13.526604465199728</v>
      </c>
      <c r="H381" s="7">
        <f t="shared" ca="1" si="30"/>
        <v>0.17706307353324915</v>
      </c>
      <c r="I381" s="7">
        <f t="shared" si="31"/>
        <v>0.39443514325946161</v>
      </c>
      <c r="J381" s="7" t="b">
        <f t="shared" ca="1" si="32"/>
        <v>1</v>
      </c>
      <c r="K381" s="7">
        <f t="shared" ca="1" si="33"/>
        <v>0.4916059038226665</v>
      </c>
      <c r="L381" s="7" t="b">
        <f t="shared" ca="1" si="34"/>
        <v>1</v>
      </c>
    </row>
    <row r="382" spans="1:12">
      <c r="A382" s="1">
        <v>374</v>
      </c>
      <c r="B382" s="19">
        <f ca="1"/>
        <v>13.256600014176318</v>
      </c>
      <c r="C382" s="20">
        <f ca="1"/>
        <v>13.008924511276037</v>
      </c>
      <c r="D382" s="20">
        <f ca="1"/>
        <v>12.289737296936323</v>
      </c>
      <c r="E382" s="20">
        <f ca="1"/>
        <v>13.136420915362647</v>
      </c>
      <c r="F382" s="21">
        <f ca="1"/>
        <v>13.379229174032366</v>
      </c>
      <c r="G382" s="26">
        <f t="shared" ca="1" si="35"/>
        <v>13.01418238235674</v>
      </c>
      <c r="H382" s="7">
        <f t="shared" ca="1" si="30"/>
        <v>0.19128722569466217</v>
      </c>
      <c r="I382" s="7">
        <f t="shared" si="31"/>
        <v>0.39443514325946161</v>
      </c>
      <c r="J382" s="7" t="b">
        <f t="shared" ca="1" si="32"/>
        <v>1</v>
      </c>
      <c r="K382" s="7">
        <f t="shared" ca="1" si="33"/>
        <v>0.53109848146681027</v>
      </c>
      <c r="L382" s="7" t="b">
        <f t="shared" ca="1" si="34"/>
        <v>1</v>
      </c>
    </row>
    <row r="383" spans="1:12">
      <c r="A383" s="1">
        <v>375</v>
      </c>
      <c r="B383" s="19">
        <f ca="1"/>
        <v>13.193852015764062</v>
      </c>
      <c r="C383" s="20">
        <f ca="1"/>
        <v>12.70425334193949</v>
      </c>
      <c r="D383" s="20">
        <f ca="1"/>
        <v>14.100194203536789</v>
      </c>
      <c r="E383" s="20">
        <f ca="1"/>
        <v>13.864905399496395</v>
      </c>
      <c r="F383" s="21">
        <f ca="1"/>
        <v>13.424495342129406</v>
      </c>
      <c r="G383" s="26">
        <f t="shared" ca="1" si="35"/>
        <v>13.457540060573228</v>
      </c>
      <c r="H383" s="7">
        <f t="shared" ca="1" si="30"/>
        <v>0.24667945655105877</v>
      </c>
      <c r="I383" s="7">
        <f t="shared" si="31"/>
        <v>0.39443514325946161</v>
      </c>
      <c r="J383" s="7" t="b">
        <f t="shared" ca="1" si="32"/>
        <v>1</v>
      </c>
      <c r="K383" s="7">
        <f t="shared" ca="1" si="33"/>
        <v>0.68489196969403876</v>
      </c>
      <c r="L383" s="7" t="b">
        <f t="shared" ca="1" si="34"/>
        <v>1</v>
      </c>
    </row>
    <row r="384" spans="1:12">
      <c r="A384" s="1">
        <v>376</v>
      </c>
      <c r="B384" s="19">
        <f ca="1"/>
        <v>12.938908214737509</v>
      </c>
      <c r="C384" s="20">
        <f ca="1"/>
        <v>12.68691889048462</v>
      </c>
      <c r="D384" s="20">
        <f ca="1"/>
        <v>13.304510369839509</v>
      </c>
      <c r="E384" s="20">
        <f ca="1"/>
        <v>13.764195406403731</v>
      </c>
      <c r="F384" s="21">
        <f ca="1"/>
        <v>12.151018164469424</v>
      </c>
      <c r="G384" s="26">
        <f t="shared" ca="1" si="35"/>
        <v>12.969110209186956</v>
      </c>
      <c r="H384" s="7">
        <f t="shared" ca="1" si="30"/>
        <v>0.27335621751194883</v>
      </c>
      <c r="I384" s="7">
        <f t="shared" si="31"/>
        <v>0.39443514325946161</v>
      </c>
      <c r="J384" s="7" t="b">
        <f t="shared" ca="1" si="32"/>
        <v>1</v>
      </c>
      <c r="K384" s="7">
        <f t="shared" ca="1" si="33"/>
        <v>0.75895853208643349</v>
      </c>
      <c r="L384" s="7" t="b">
        <f t="shared" ca="1" si="34"/>
        <v>1</v>
      </c>
    </row>
    <row r="385" spans="1:12">
      <c r="A385" s="1">
        <v>377</v>
      </c>
      <c r="B385" s="19">
        <f ca="1"/>
        <v>13.218979363084388</v>
      </c>
      <c r="C385" s="20">
        <f ca="1"/>
        <v>13.385422153696751</v>
      </c>
      <c r="D385" s="20">
        <f ca="1"/>
        <v>13.655322274945021</v>
      </c>
      <c r="E385" s="20">
        <f ca="1"/>
        <v>13.638631544537812</v>
      </c>
      <c r="F385" s="21">
        <f ca="1"/>
        <v>13.708728115502092</v>
      </c>
      <c r="G385" s="26">
        <f t="shared" ca="1" si="35"/>
        <v>13.521416690353215</v>
      </c>
      <c r="H385" s="7">
        <f t="shared" ca="1" si="30"/>
        <v>9.3999587377714258E-2</v>
      </c>
      <c r="I385" s="7">
        <f t="shared" si="31"/>
        <v>0.39443514325946161</v>
      </c>
      <c r="J385" s="7" t="b">
        <f t="shared" ca="1" si="32"/>
        <v>1</v>
      </c>
      <c r="K385" s="7">
        <f t="shared" ca="1" si="33"/>
        <v>0.260984694265467</v>
      </c>
      <c r="L385" s="7" t="b">
        <f t="shared" ca="1" si="34"/>
        <v>1</v>
      </c>
    </row>
    <row r="386" spans="1:12">
      <c r="A386" s="1">
        <v>378</v>
      </c>
      <c r="B386" s="19">
        <f ca="1"/>
        <v>13.575343748320869</v>
      </c>
      <c r="C386" s="20">
        <f ca="1"/>
        <v>13.625595484044304</v>
      </c>
      <c r="D386" s="20">
        <f ca="1"/>
        <v>12.777928893339759</v>
      </c>
      <c r="E386" s="20">
        <f ca="1"/>
        <v>13.716587740850391</v>
      </c>
      <c r="F386" s="21">
        <f ca="1"/>
        <v>13.383322544977682</v>
      </c>
      <c r="G386" s="26">
        <f t="shared" ca="1" si="35"/>
        <v>13.415755682306601</v>
      </c>
      <c r="H386" s="7">
        <f t="shared" ca="1" si="30"/>
        <v>0.16850459070540724</v>
      </c>
      <c r="I386" s="7">
        <f t="shared" si="31"/>
        <v>0.39443514325946161</v>
      </c>
      <c r="J386" s="7" t="b">
        <f t="shared" ca="1" si="32"/>
        <v>1</v>
      </c>
      <c r="K386" s="7">
        <f t="shared" ca="1" si="33"/>
        <v>0.46784374606738544</v>
      </c>
      <c r="L386" s="7" t="b">
        <f t="shared" ca="1" si="34"/>
        <v>1</v>
      </c>
    </row>
    <row r="387" spans="1:12">
      <c r="A387" s="1">
        <v>379</v>
      </c>
      <c r="B387" s="19">
        <f ca="1"/>
        <v>13.343648907385536</v>
      </c>
      <c r="C387" s="20">
        <f ca="1"/>
        <v>13.30059740462071</v>
      </c>
      <c r="D387" s="20">
        <f ca="1"/>
        <v>13.023923645101545</v>
      </c>
      <c r="E387" s="20">
        <f ca="1"/>
        <v>13.371153122144969</v>
      </c>
      <c r="F387" s="21">
        <f ca="1"/>
        <v>13.417166084346114</v>
      </c>
      <c r="G387" s="26">
        <f t="shared" ca="1" si="35"/>
        <v>13.291297832719774</v>
      </c>
      <c r="H387" s="7">
        <f t="shared" ca="1" si="30"/>
        <v>6.9475088081038763E-2</v>
      </c>
      <c r="I387" s="7">
        <f t="shared" si="31"/>
        <v>0.39443514325946161</v>
      </c>
      <c r="J387" s="7" t="b">
        <f t="shared" ca="1" si="32"/>
        <v>1</v>
      </c>
      <c r="K387" s="7">
        <f t="shared" ca="1" si="33"/>
        <v>0.19289376823578561</v>
      </c>
      <c r="L387" s="7" t="b">
        <f t="shared" ca="1" si="34"/>
        <v>1</v>
      </c>
    </row>
    <row r="388" spans="1:12">
      <c r="A388" s="1">
        <v>380</v>
      </c>
      <c r="B388" s="19">
        <f ca="1"/>
        <v>13.672674998243584</v>
      </c>
      <c r="C388" s="20">
        <f ca="1"/>
        <v>13.22295399502991</v>
      </c>
      <c r="D388" s="20">
        <f ca="1"/>
        <v>13.387818162436623</v>
      </c>
      <c r="E388" s="20">
        <f ca="1"/>
        <v>13.469099969136742</v>
      </c>
      <c r="F388" s="21">
        <f ca="1"/>
        <v>13.599974380460383</v>
      </c>
      <c r="G388" s="26">
        <f t="shared" ca="1" si="35"/>
        <v>13.47050430106145</v>
      </c>
      <c r="H388" s="7">
        <f t="shared" ca="1" si="30"/>
        <v>7.9295528229473444E-2</v>
      </c>
      <c r="I388" s="7">
        <f t="shared" si="31"/>
        <v>0.39443514325946161</v>
      </c>
      <c r="J388" s="7" t="b">
        <f t="shared" ca="1" si="32"/>
        <v>1</v>
      </c>
      <c r="K388" s="7">
        <f t="shared" ca="1" si="33"/>
        <v>0.22015968121679497</v>
      </c>
      <c r="L388" s="7" t="b">
        <f t="shared" ca="1" si="34"/>
        <v>1</v>
      </c>
    </row>
    <row r="389" spans="1:12">
      <c r="A389" s="1">
        <v>381</v>
      </c>
      <c r="B389" s="19">
        <f ca="1"/>
        <v>12.673754555962331</v>
      </c>
      <c r="C389" s="20">
        <f ca="1"/>
        <v>13.681723262201048</v>
      </c>
      <c r="D389" s="20">
        <f ca="1"/>
        <v>12.821384775539379</v>
      </c>
      <c r="E389" s="20">
        <f ca="1"/>
        <v>12.859923797452321</v>
      </c>
      <c r="F389" s="21">
        <f ca="1"/>
        <v>13.156160717716832</v>
      </c>
      <c r="G389" s="26">
        <f t="shared" ca="1" si="35"/>
        <v>13.038589421774381</v>
      </c>
      <c r="H389" s="7">
        <f t="shared" ca="1" si="30"/>
        <v>0.17883622246403294</v>
      </c>
      <c r="I389" s="7">
        <f t="shared" si="31"/>
        <v>0.39443514325946161</v>
      </c>
      <c r="J389" s="7" t="b">
        <f t="shared" ca="1" si="32"/>
        <v>1</v>
      </c>
      <c r="K389" s="7">
        <f t="shared" ca="1" si="33"/>
        <v>0.49652895449232787</v>
      </c>
      <c r="L389" s="7" t="b">
        <f t="shared" ca="1" si="34"/>
        <v>1</v>
      </c>
    </row>
    <row r="390" spans="1:12">
      <c r="A390" s="1">
        <v>382</v>
      </c>
      <c r="B390" s="19">
        <f ca="1"/>
        <v>13.064258741716591</v>
      </c>
      <c r="C390" s="20">
        <f ca="1"/>
        <v>13.817838991407367</v>
      </c>
      <c r="D390" s="20">
        <f ca="1"/>
        <v>13.444965707430162</v>
      </c>
      <c r="E390" s="20">
        <f ca="1"/>
        <v>12.436066688271769</v>
      </c>
      <c r="F390" s="21">
        <f ca="1"/>
        <v>13.707023785267349</v>
      </c>
      <c r="G390" s="26">
        <f t="shared" ca="1" si="35"/>
        <v>13.294030782818648</v>
      </c>
      <c r="H390" s="7">
        <f t="shared" ca="1" si="30"/>
        <v>0.25066084549923739</v>
      </c>
      <c r="I390" s="7">
        <f t="shared" si="31"/>
        <v>0.39443514325946161</v>
      </c>
      <c r="J390" s="7" t="b">
        <f t="shared" ca="1" si="32"/>
        <v>1</v>
      </c>
      <c r="K390" s="7">
        <f t="shared" ca="1" si="33"/>
        <v>0.69594607755109794</v>
      </c>
      <c r="L390" s="7" t="b">
        <f t="shared" ca="1" si="34"/>
        <v>1</v>
      </c>
    </row>
    <row r="391" spans="1:12">
      <c r="A391" s="1">
        <v>383</v>
      </c>
      <c r="B391" s="19">
        <f ca="1"/>
        <v>13.248377770838442</v>
      </c>
      <c r="C391" s="20">
        <f ca="1"/>
        <v>12.794509034394157</v>
      </c>
      <c r="D391" s="20">
        <f ca="1"/>
        <v>13.417001598602813</v>
      </c>
      <c r="E391" s="20">
        <f ca="1"/>
        <v>13.404391598456094</v>
      </c>
      <c r="F391" s="21">
        <f ca="1"/>
        <v>13.669191184901171</v>
      </c>
      <c r="G391" s="26">
        <f t="shared" ca="1" si="35"/>
        <v>13.306694237438535</v>
      </c>
      <c r="H391" s="7">
        <f t="shared" ca="1" si="30"/>
        <v>0.1447154134311342</v>
      </c>
      <c r="I391" s="7">
        <f t="shared" si="31"/>
        <v>0.39443514325946161</v>
      </c>
      <c r="J391" s="7" t="b">
        <f t="shared" ca="1" si="32"/>
        <v>1</v>
      </c>
      <c r="K391" s="7">
        <f t="shared" ca="1" si="33"/>
        <v>0.40179440126754751</v>
      </c>
      <c r="L391" s="7" t="b">
        <f t="shared" ca="1" si="34"/>
        <v>1</v>
      </c>
    </row>
    <row r="392" spans="1:12">
      <c r="A392" s="1">
        <v>384</v>
      </c>
      <c r="B392" s="19">
        <f ca="1"/>
        <v>12.92661891934989</v>
      </c>
      <c r="C392" s="20">
        <f ca="1"/>
        <v>12.785202409120519</v>
      </c>
      <c r="D392" s="20">
        <f ca="1"/>
        <v>13.794274492454594</v>
      </c>
      <c r="E392" s="20">
        <f ca="1"/>
        <v>13.471455541730858</v>
      </c>
      <c r="F392" s="21">
        <f ca="1"/>
        <v>12.850162437340055</v>
      </c>
      <c r="G392" s="26">
        <f t="shared" ca="1" si="35"/>
        <v>13.165542759999184</v>
      </c>
      <c r="H392" s="7">
        <f t="shared" ca="1" si="30"/>
        <v>0.19875793738626946</v>
      </c>
      <c r="I392" s="7">
        <f t="shared" si="31"/>
        <v>0.39443514325946161</v>
      </c>
      <c r="J392" s="7" t="b">
        <f t="shared" ca="1" si="32"/>
        <v>1</v>
      </c>
      <c r="K392" s="7">
        <f t="shared" ca="1" si="33"/>
        <v>0.55184050237531723</v>
      </c>
      <c r="L392" s="7" t="b">
        <f t="shared" ca="1" si="34"/>
        <v>1</v>
      </c>
    </row>
    <row r="393" spans="1:12">
      <c r="A393" s="1">
        <v>385</v>
      </c>
      <c r="B393" s="19">
        <f ca="1"/>
        <v>13.191836463915141</v>
      </c>
      <c r="C393" s="20">
        <f ca="1"/>
        <v>12.693915456294944</v>
      </c>
      <c r="D393" s="20">
        <f ca="1"/>
        <v>14.223279045191694</v>
      </c>
      <c r="E393" s="20">
        <f ca="1"/>
        <v>13.802032769816584</v>
      </c>
      <c r="F393" s="21">
        <f ca="1"/>
        <v>13.252339241095662</v>
      </c>
      <c r="G393" s="26">
        <f t="shared" ca="1" si="35"/>
        <v>13.432680595262804</v>
      </c>
      <c r="H393" s="7">
        <f t="shared" ref="H393:H456" ca="1" si="36">_xlfn.STDEV.S(B393:F393)/SQRT(n)</f>
        <v>0.26436431000224103</v>
      </c>
      <c r="I393" s="7">
        <f t="shared" ref="I393:I456" si="37">z_crit*$B$4</f>
        <v>0.39443514325946161</v>
      </c>
      <c r="J393" s="7" t="b">
        <f t="shared" ref="J393:J456" ca="1" si="38">ABS($G393-PopMean)&lt;I393</f>
        <v>1</v>
      </c>
      <c r="K393" s="7">
        <f t="shared" ref="K393:K456" ca="1" si="39">t_crit*H393</f>
        <v>0.733992994494714</v>
      </c>
      <c r="L393" s="7" t="b">
        <f t="shared" ref="L393:L456" ca="1" si="40">ABS(G393-PopMean)&lt;K393</f>
        <v>1</v>
      </c>
    </row>
    <row r="394" spans="1:12">
      <c r="A394" s="1">
        <v>386</v>
      </c>
      <c r="B394" s="19">
        <f ca="1"/>
        <v>13.82539814166546</v>
      </c>
      <c r="C394" s="20">
        <f ca="1"/>
        <v>14.115961772502258</v>
      </c>
      <c r="D394" s="20">
        <f ca="1"/>
        <v>12.816442343976744</v>
      </c>
      <c r="E394" s="20">
        <f ca="1"/>
        <v>12.972869721160126</v>
      </c>
      <c r="F394" s="21">
        <f ca="1"/>
        <v>13.14123897793781</v>
      </c>
      <c r="G394" s="26">
        <f t="shared" ref="G394:G457" ca="1" si="41">AVERAGE(B394:F394)</f>
        <v>13.374382191448479</v>
      </c>
      <c r="H394" s="7">
        <f t="shared" ca="1" si="36"/>
        <v>0.25300400763485387</v>
      </c>
      <c r="I394" s="7">
        <f t="shared" si="37"/>
        <v>0.39443514325946161</v>
      </c>
      <c r="J394" s="7" t="b">
        <f t="shared" ca="1" si="38"/>
        <v>1</v>
      </c>
      <c r="K394" s="7">
        <f t="shared" ca="1" si="39"/>
        <v>0.70245173859321508</v>
      </c>
      <c r="L394" s="7" t="b">
        <f t="shared" ca="1" si="40"/>
        <v>1</v>
      </c>
    </row>
    <row r="395" spans="1:12">
      <c r="A395" s="1">
        <v>387</v>
      </c>
      <c r="B395" s="19">
        <f ca="1"/>
        <v>13.449066790677845</v>
      </c>
      <c r="C395" s="20">
        <f ca="1"/>
        <v>13.877481069767944</v>
      </c>
      <c r="D395" s="20">
        <f ca="1"/>
        <v>13.719653849607592</v>
      </c>
      <c r="E395" s="20">
        <f ca="1"/>
        <v>12.718115845641274</v>
      </c>
      <c r="F395" s="21">
        <f ca="1"/>
        <v>13.527270436712273</v>
      </c>
      <c r="G395" s="26">
        <f t="shared" ca="1" si="41"/>
        <v>13.458317598481386</v>
      </c>
      <c r="H395" s="7">
        <f t="shared" ca="1" si="36"/>
        <v>0.19959125207112466</v>
      </c>
      <c r="I395" s="7">
        <f t="shared" si="37"/>
        <v>0.39443514325946161</v>
      </c>
      <c r="J395" s="7" t="b">
        <f t="shared" ca="1" si="38"/>
        <v>1</v>
      </c>
      <c r="K395" s="7">
        <f t="shared" ca="1" si="39"/>
        <v>0.55415415485317288</v>
      </c>
      <c r="L395" s="7" t="b">
        <f t="shared" ca="1" si="40"/>
        <v>1</v>
      </c>
    </row>
    <row r="396" spans="1:12">
      <c r="A396" s="1">
        <v>388</v>
      </c>
      <c r="B396" s="19">
        <f ca="1"/>
        <v>13.429467620189028</v>
      </c>
      <c r="C396" s="20">
        <f ca="1"/>
        <v>13.176296230322018</v>
      </c>
      <c r="D396" s="20">
        <f ca="1"/>
        <v>12.477444209401924</v>
      </c>
      <c r="E396" s="20">
        <f ca="1"/>
        <v>12.807605065307975</v>
      </c>
      <c r="F396" s="21">
        <f ca="1"/>
        <v>13.373849358413775</v>
      </c>
      <c r="G396" s="26">
        <f t="shared" ca="1" si="41"/>
        <v>13.052932496726944</v>
      </c>
      <c r="H396" s="7">
        <f t="shared" ca="1" si="36"/>
        <v>0.18046568365439483</v>
      </c>
      <c r="I396" s="7">
        <f t="shared" si="37"/>
        <v>0.39443514325946161</v>
      </c>
      <c r="J396" s="7" t="b">
        <f t="shared" ca="1" si="38"/>
        <v>1</v>
      </c>
      <c r="K396" s="7">
        <f t="shared" ca="1" si="39"/>
        <v>0.50105306403841787</v>
      </c>
      <c r="L396" s="7" t="b">
        <f t="shared" ca="1" si="40"/>
        <v>1</v>
      </c>
    </row>
    <row r="397" spans="1:12">
      <c r="A397" s="1">
        <v>389</v>
      </c>
      <c r="B397" s="19">
        <f ca="1"/>
        <v>13.752552026974588</v>
      </c>
      <c r="C397" s="20">
        <f ca="1"/>
        <v>12.954551487368757</v>
      </c>
      <c r="D397" s="20">
        <f ca="1"/>
        <v>13.751068919836117</v>
      </c>
      <c r="E397" s="20">
        <f ca="1"/>
        <v>13.943116918039623</v>
      </c>
      <c r="F397" s="21">
        <f ca="1"/>
        <v>13.740657323357235</v>
      </c>
      <c r="G397" s="26">
        <f t="shared" ca="1" si="41"/>
        <v>13.628389335115264</v>
      </c>
      <c r="H397" s="7">
        <f t="shared" ca="1" si="36"/>
        <v>0.17265307009288697</v>
      </c>
      <c r="I397" s="7">
        <f t="shared" si="37"/>
        <v>0.39443514325946161</v>
      </c>
      <c r="J397" s="7" t="b">
        <f t="shared" ca="1" si="38"/>
        <v>1</v>
      </c>
      <c r="K397" s="7">
        <f t="shared" ca="1" si="39"/>
        <v>0.4793617713567675</v>
      </c>
      <c r="L397" s="7" t="b">
        <f t="shared" ca="1" si="40"/>
        <v>1</v>
      </c>
    </row>
    <row r="398" spans="1:12">
      <c r="A398" s="1">
        <v>390</v>
      </c>
      <c r="B398" s="19">
        <f ca="1"/>
        <v>12.88132924981041</v>
      </c>
      <c r="C398" s="20">
        <f ca="1"/>
        <v>13.894506848487186</v>
      </c>
      <c r="D398" s="20">
        <f ca="1"/>
        <v>13.199896283439349</v>
      </c>
      <c r="E398" s="20">
        <f ca="1"/>
        <v>13.420817118734972</v>
      </c>
      <c r="F398" s="21">
        <f ca="1"/>
        <v>13.546612183148268</v>
      </c>
      <c r="G398" s="26">
        <f t="shared" ca="1" si="41"/>
        <v>13.388632336724038</v>
      </c>
      <c r="H398" s="7">
        <f t="shared" ca="1" si="36"/>
        <v>0.16954059005478528</v>
      </c>
      <c r="I398" s="7">
        <f t="shared" si="37"/>
        <v>0.39443514325946161</v>
      </c>
      <c r="J398" s="7" t="b">
        <f t="shared" ca="1" si="38"/>
        <v>1</v>
      </c>
      <c r="K398" s="7">
        <f t="shared" ca="1" si="39"/>
        <v>0.47072014138995422</v>
      </c>
      <c r="L398" s="7" t="b">
        <f t="shared" ca="1" si="40"/>
        <v>1</v>
      </c>
    </row>
    <row r="399" spans="1:12">
      <c r="A399" s="1">
        <v>391</v>
      </c>
      <c r="B399" s="19">
        <f ca="1"/>
        <v>13.110041654218604</v>
      </c>
      <c r="C399" s="20">
        <f ca="1"/>
        <v>12.876157816980449</v>
      </c>
      <c r="D399" s="20">
        <f ca="1"/>
        <v>12.770758668660989</v>
      </c>
      <c r="E399" s="20">
        <f ca="1"/>
        <v>14.202145994231213</v>
      </c>
      <c r="F399" s="21">
        <f ca="1"/>
        <v>13.419044170914315</v>
      </c>
      <c r="G399" s="26">
        <f t="shared" ca="1" si="41"/>
        <v>13.275629661001114</v>
      </c>
      <c r="H399" s="7">
        <f t="shared" ca="1" si="36"/>
        <v>0.25699144912406807</v>
      </c>
      <c r="I399" s="7">
        <f t="shared" si="37"/>
        <v>0.39443514325946161</v>
      </c>
      <c r="J399" s="7" t="b">
        <f t="shared" ca="1" si="38"/>
        <v>1</v>
      </c>
      <c r="K399" s="7">
        <f t="shared" ca="1" si="39"/>
        <v>0.71352265099820644</v>
      </c>
      <c r="L399" s="7" t="b">
        <f t="shared" ca="1" si="40"/>
        <v>1</v>
      </c>
    </row>
    <row r="400" spans="1:12">
      <c r="A400" s="1">
        <v>392</v>
      </c>
      <c r="B400" s="19">
        <f ca="1"/>
        <v>13.379113715612428</v>
      </c>
      <c r="C400" s="20">
        <f ca="1"/>
        <v>12.94921087327025</v>
      </c>
      <c r="D400" s="20">
        <f ca="1"/>
        <v>12.917337893085783</v>
      </c>
      <c r="E400" s="20">
        <f ca="1"/>
        <v>13.189654897784187</v>
      </c>
      <c r="F400" s="21">
        <f ca="1"/>
        <v>13.039335983561287</v>
      </c>
      <c r="G400" s="26">
        <f t="shared" ca="1" si="41"/>
        <v>13.094930672662787</v>
      </c>
      <c r="H400" s="7">
        <f t="shared" ca="1" si="36"/>
        <v>8.5322009315928399E-2</v>
      </c>
      <c r="I400" s="7">
        <f t="shared" si="37"/>
        <v>0.39443514325946161</v>
      </c>
      <c r="J400" s="7" t="b">
        <f t="shared" ca="1" si="38"/>
        <v>1</v>
      </c>
      <c r="K400" s="7">
        <f t="shared" ca="1" si="39"/>
        <v>0.23689187513084989</v>
      </c>
      <c r="L400" s="7" t="b">
        <f t="shared" ca="1" si="40"/>
        <v>1</v>
      </c>
    </row>
    <row r="401" spans="1:12">
      <c r="A401" s="1">
        <v>393</v>
      </c>
      <c r="B401" s="19">
        <f ca="1"/>
        <v>12.70151576398319</v>
      </c>
      <c r="C401" s="20">
        <f ca="1"/>
        <v>12.692113626507997</v>
      </c>
      <c r="D401" s="20">
        <f ca="1"/>
        <v>12.962003202377391</v>
      </c>
      <c r="E401" s="20">
        <f ca="1"/>
        <v>13.0436167749359</v>
      </c>
      <c r="F401" s="21">
        <f ca="1"/>
        <v>13.365264758955496</v>
      </c>
      <c r="G401" s="26">
        <f t="shared" ca="1" si="41"/>
        <v>12.952902825351993</v>
      </c>
      <c r="H401" s="7">
        <f t="shared" ca="1" si="36"/>
        <v>0.12441074363849595</v>
      </c>
      <c r="I401" s="7">
        <f t="shared" si="37"/>
        <v>0.39443514325946161</v>
      </c>
      <c r="J401" s="7" t="b">
        <f t="shared" ca="1" si="38"/>
        <v>1</v>
      </c>
      <c r="K401" s="7">
        <f t="shared" ca="1" si="39"/>
        <v>0.34541960020911955</v>
      </c>
      <c r="L401" s="7" t="b">
        <f t="shared" ca="1" si="40"/>
        <v>0</v>
      </c>
    </row>
    <row r="402" spans="1:12">
      <c r="A402" s="1">
        <v>394</v>
      </c>
      <c r="B402" s="19">
        <f ca="1"/>
        <v>13.38277432447927</v>
      </c>
      <c r="C402" s="20">
        <f ca="1"/>
        <v>13.377477833527205</v>
      </c>
      <c r="D402" s="20">
        <f ca="1"/>
        <v>13.063534448249142</v>
      </c>
      <c r="E402" s="20">
        <f ca="1"/>
        <v>13.590550505291839</v>
      </c>
      <c r="F402" s="21">
        <f ca="1"/>
        <v>13.153248168768682</v>
      </c>
      <c r="G402" s="26">
        <f t="shared" ca="1" si="41"/>
        <v>13.313517056063228</v>
      </c>
      <c r="H402" s="7">
        <f t="shared" ca="1" si="36"/>
        <v>9.3223522438790243E-2</v>
      </c>
      <c r="I402" s="7">
        <f t="shared" si="37"/>
        <v>0.39443514325946161</v>
      </c>
      <c r="J402" s="7" t="b">
        <f t="shared" ca="1" si="38"/>
        <v>1</v>
      </c>
      <c r="K402" s="7">
        <f t="shared" ca="1" si="39"/>
        <v>0.25882999256447581</v>
      </c>
      <c r="L402" s="7" t="b">
        <f t="shared" ca="1" si="40"/>
        <v>1</v>
      </c>
    </row>
    <row r="403" spans="1:12">
      <c r="A403" s="1">
        <v>395</v>
      </c>
      <c r="B403" s="19">
        <f ca="1"/>
        <v>13.111835997615247</v>
      </c>
      <c r="C403" s="20">
        <f ca="1"/>
        <v>12.538078268963785</v>
      </c>
      <c r="D403" s="20">
        <f ca="1"/>
        <v>13.430636141502251</v>
      </c>
      <c r="E403" s="20">
        <f ca="1"/>
        <v>13.322386112112266</v>
      </c>
      <c r="F403" s="21">
        <f ca="1"/>
        <v>12.752830864794909</v>
      </c>
      <c r="G403" s="26">
        <f t="shared" ca="1" si="41"/>
        <v>13.031153476997691</v>
      </c>
      <c r="H403" s="7">
        <f t="shared" ca="1" si="36"/>
        <v>0.16904128983323932</v>
      </c>
      <c r="I403" s="7">
        <f t="shared" si="37"/>
        <v>0.39443514325946161</v>
      </c>
      <c r="J403" s="7" t="b">
        <f t="shared" ca="1" si="38"/>
        <v>1</v>
      </c>
      <c r="K403" s="7">
        <f t="shared" ca="1" si="39"/>
        <v>0.46933386173381875</v>
      </c>
      <c r="L403" s="7" t="b">
        <f t="shared" ca="1" si="40"/>
        <v>1</v>
      </c>
    </row>
    <row r="404" spans="1:12">
      <c r="A404" s="1">
        <v>396</v>
      </c>
      <c r="B404" s="19">
        <f ca="1"/>
        <v>12.768487238310056</v>
      </c>
      <c r="C404" s="20">
        <f ca="1"/>
        <v>13.45442373808195</v>
      </c>
      <c r="D404" s="20">
        <f ca="1"/>
        <v>13.309720923820979</v>
      </c>
      <c r="E404" s="20">
        <f ca="1"/>
        <v>13.821668713702335</v>
      </c>
      <c r="F404" s="21">
        <f ca="1"/>
        <v>13.320966892542769</v>
      </c>
      <c r="G404" s="26">
        <f t="shared" ca="1" si="41"/>
        <v>13.33505350129162</v>
      </c>
      <c r="H404" s="7">
        <f t="shared" ca="1" si="36"/>
        <v>0.16924554953633911</v>
      </c>
      <c r="I404" s="7">
        <f t="shared" si="37"/>
        <v>0.39443514325946161</v>
      </c>
      <c r="J404" s="7" t="b">
        <f t="shared" ca="1" si="38"/>
        <v>1</v>
      </c>
      <c r="K404" s="7">
        <f t="shared" ca="1" si="39"/>
        <v>0.46990097758667931</v>
      </c>
      <c r="L404" s="7" t="b">
        <f t="shared" ca="1" si="40"/>
        <v>1</v>
      </c>
    </row>
    <row r="405" spans="1:12">
      <c r="A405" s="1">
        <v>397</v>
      </c>
      <c r="B405" s="19">
        <f ca="1"/>
        <v>12.612947808724035</v>
      </c>
      <c r="C405" s="20">
        <f ca="1"/>
        <v>13.417167612295492</v>
      </c>
      <c r="D405" s="20">
        <f ca="1"/>
        <v>13.11168014488015</v>
      </c>
      <c r="E405" s="20">
        <f ca="1"/>
        <v>13.317775015134337</v>
      </c>
      <c r="F405" s="21">
        <f ca="1"/>
        <v>13.506046052286012</v>
      </c>
      <c r="G405" s="26">
        <f t="shared" ca="1" si="41"/>
        <v>13.193123326664004</v>
      </c>
      <c r="H405" s="7">
        <f t="shared" ca="1" si="36"/>
        <v>0.15919973948617561</v>
      </c>
      <c r="I405" s="7">
        <f t="shared" si="37"/>
        <v>0.39443514325946161</v>
      </c>
      <c r="J405" s="7" t="b">
        <f t="shared" ca="1" si="38"/>
        <v>1</v>
      </c>
      <c r="K405" s="7">
        <f t="shared" ca="1" si="39"/>
        <v>0.44200933744515608</v>
      </c>
      <c r="L405" s="7" t="b">
        <f t="shared" ca="1" si="40"/>
        <v>1</v>
      </c>
    </row>
    <row r="406" spans="1:12">
      <c r="A406" s="1">
        <v>398</v>
      </c>
      <c r="B406" s="19">
        <f ca="1"/>
        <v>13.469482416008658</v>
      </c>
      <c r="C406" s="20">
        <f ca="1"/>
        <v>12.975853315898926</v>
      </c>
      <c r="D406" s="20">
        <f ca="1"/>
        <v>12.204362808429613</v>
      </c>
      <c r="E406" s="20">
        <f ca="1"/>
        <v>13.181643697618192</v>
      </c>
      <c r="F406" s="21">
        <f ca="1"/>
        <v>13.885128340232203</v>
      </c>
      <c r="G406" s="26">
        <f t="shared" ca="1" si="41"/>
        <v>13.14329411563752</v>
      </c>
      <c r="H406" s="7">
        <f t="shared" ca="1" si="36"/>
        <v>0.27998356519529394</v>
      </c>
      <c r="I406" s="7">
        <f t="shared" si="37"/>
        <v>0.39443514325946161</v>
      </c>
      <c r="J406" s="7" t="b">
        <f t="shared" ca="1" si="38"/>
        <v>1</v>
      </c>
      <c r="K406" s="7">
        <f t="shared" ca="1" si="39"/>
        <v>0.777358999122301</v>
      </c>
      <c r="L406" s="7" t="b">
        <f t="shared" ca="1" si="40"/>
        <v>1</v>
      </c>
    </row>
    <row r="407" spans="1:12">
      <c r="A407" s="1">
        <v>399</v>
      </c>
      <c r="B407" s="19">
        <f ca="1"/>
        <v>13.451079710992008</v>
      </c>
      <c r="C407" s="20">
        <f ca="1"/>
        <v>13.745981827872825</v>
      </c>
      <c r="D407" s="20">
        <f ca="1"/>
        <v>13.821432809252915</v>
      </c>
      <c r="E407" s="20">
        <f ca="1"/>
        <v>12.143351673652901</v>
      </c>
      <c r="F407" s="21">
        <f ca="1"/>
        <v>12.878910413811134</v>
      </c>
      <c r="G407" s="26">
        <f t="shared" ca="1" si="41"/>
        <v>13.208151287116356</v>
      </c>
      <c r="H407" s="7">
        <f t="shared" ca="1" si="36"/>
        <v>0.31357518273756507</v>
      </c>
      <c r="I407" s="7">
        <f t="shared" si="37"/>
        <v>0.39443514325946161</v>
      </c>
      <c r="J407" s="7" t="b">
        <f t="shared" ca="1" si="38"/>
        <v>1</v>
      </c>
      <c r="K407" s="7">
        <f t="shared" ca="1" si="39"/>
        <v>0.870624281223216</v>
      </c>
      <c r="L407" s="7" t="b">
        <f t="shared" ca="1" si="40"/>
        <v>1</v>
      </c>
    </row>
    <row r="408" spans="1:12">
      <c r="A408" s="1">
        <v>400</v>
      </c>
      <c r="B408" s="19">
        <f ca="1"/>
        <v>12.758013060493367</v>
      </c>
      <c r="C408" s="20">
        <f ca="1"/>
        <v>12.926090487337015</v>
      </c>
      <c r="D408" s="20">
        <f ca="1"/>
        <v>13.470170287322393</v>
      </c>
      <c r="E408" s="20">
        <f ca="1"/>
        <v>13.516097933290283</v>
      </c>
      <c r="F408" s="21">
        <f ca="1"/>
        <v>13.627072795555105</v>
      </c>
      <c r="G408" s="26">
        <f t="shared" ca="1" si="41"/>
        <v>13.259488912799634</v>
      </c>
      <c r="H408" s="7">
        <f t="shared" ca="1" si="36"/>
        <v>0.17435384744490251</v>
      </c>
      <c r="I408" s="7">
        <f t="shared" si="37"/>
        <v>0.39443514325946161</v>
      </c>
      <c r="J408" s="7" t="b">
        <f t="shared" ca="1" si="38"/>
        <v>1</v>
      </c>
      <c r="K408" s="7">
        <f t="shared" ca="1" si="39"/>
        <v>0.48408388631080229</v>
      </c>
      <c r="L408" s="7" t="b">
        <f t="shared" ca="1" si="40"/>
        <v>1</v>
      </c>
    </row>
    <row r="409" spans="1:12">
      <c r="A409" s="1">
        <v>401</v>
      </c>
      <c r="B409" s="19">
        <f ca="1"/>
        <v>13.719782212023082</v>
      </c>
      <c r="C409" s="20">
        <f ca="1"/>
        <v>13.033049500148811</v>
      </c>
      <c r="D409" s="20">
        <f ca="1"/>
        <v>14.417904499049486</v>
      </c>
      <c r="E409" s="20">
        <f ca="1"/>
        <v>13.150011141044416</v>
      </c>
      <c r="F409" s="21">
        <f ca="1"/>
        <v>14.585701449002688</v>
      </c>
      <c r="G409" s="26">
        <f t="shared" ca="1" si="41"/>
        <v>13.781289760253696</v>
      </c>
      <c r="H409" s="7">
        <f t="shared" ca="1" si="36"/>
        <v>0.31737327006617766</v>
      </c>
      <c r="I409" s="7">
        <f t="shared" si="37"/>
        <v>0.39443514325946161</v>
      </c>
      <c r="J409" s="7" t="b">
        <f t="shared" ca="1" si="38"/>
        <v>0</v>
      </c>
      <c r="K409" s="7">
        <f t="shared" ca="1" si="39"/>
        <v>0.88116946219585623</v>
      </c>
      <c r="L409" s="7" t="b">
        <f t="shared" ca="1" si="40"/>
        <v>1</v>
      </c>
    </row>
    <row r="410" spans="1:12">
      <c r="A410" s="1">
        <v>402</v>
      </c>
      <c r="B410" s="19">
        <f ca="1"/>
        <v>13.014139903881956</v>
      </c>
      <c r="C410" s="20">
        <f ca="1"/>
        <v>12.976770394766579</v>
      </c>
      <c r="D410" s="20">
        <f ca="1"/>
        <v>13.169931943252809</v>
      </c>
      <c r="E410" s="20">
        <f ca="1"/>
        <v>13.539297920720756</v>
      </c>
      <c r="F410" s="21">
        <f ca="1"/>
        <v>14.082977438462109</v>
      </c>
      <c r="G410" s="26">
        <f t="shared" ca="1" si="41"/>
        <v>13.356623520216843</v>
      </c>
      <c r="H410" s="7">
        <f t="shared" ca="1" si="36"/>
        <v>0.20705037073514124</v>
      </c>
      <c r="I410" s="7">
        <f t="shared" si="37"/>
        <v>0.39443514325946161</v>
      </c>
      <c r="J410" s="7" t="b">
        <f t="shared" ca="1" si="38"/>
        <v>1</v>
      </c>
      <c r="K410" s="7">
        <f t="shared" ca="1" si="39"/>
        <v>0.57486398835697128</v>
      </c>
      <c r="L410" s="7" t="b">
        <f t="shared" ca="1" si="40"/>
        <v>1</v>
      </c>
    </row>
    <row r="411" spans="1:12">
      <c r="A411" s="1">
        <v>403</v>
      </c>
      <c r="B411" s="19">
        <f ca="1"/>
        <v>13.489546645174986</v>
      </c>
      <c r="C411" s="20">
        <f ca="1"/>
        <v>12.766733544668273</v>
      </c>
      <c r="D411" s="20">
        <f ca="1"/>
        <v>13.526853976991388</v>
      </c>
      <c r="E411" s="20">
        <f ca="1"/>
        <v>13.976960290597082</v>
      </c>
      <c r="F411" s="21">
        <f ca="1"/>
        <v>13.448969530523115</v>
      </c>
      <c r="G411" s="26">
        <f t="shared" ca="1" si="41"/>
        <v>13.44181279759097</v>
      </c>
      <c r="H411" s="7">
        <f t="shared" ca="1" si="36"/>
        <v>0.19386549180071261</v>
      </c>
      <c r="I411" s="7">
        <f t="shared" si="37"/>
        <v>0.39443514325946161</v>
      </c>
      <c r="J411" s="7" t="b">
        <f t="shared" ca="1" si="38"/>
        <v>1</v>
      </c>
      <c r="K411" s="7">
        <f t="shared" ca="1" si="39"/>
        <v>0.53825689577685143</v>
      </c>
      <c r="L411" s="7" t="b">
        <f t="shared" ca="1" si="40"/>
        <v>1</v>
      </c>
    </row>
    <row r="412" spans="1:12">
      <c r="A412" s="1">
        <v>404</v>
      </c>
      <c r="B412" s="19">
        <f ca="1"/>
        <v>13.178767313586038</v>
      </c>
      <c r="C412" s="20">
        <f ca="1"/>
        <v>13.585338530609105</v>
      </c>
      <c r="D412" s="20">
        <f ca="1"/>
        <v>13.624451340052264</v>
      </c>
      <c r="E412" s="20">
        <f ca="1"/>
        <v>13.081754326265205</v>
      </c>
      <c r="F412" s="21">
        <f ca="1"/>
        <v>12.13145570674445</v>
      </c>
      <c r="G412" s="26">
        <f t="shared" ca="1" si="41"/>
        <v>13.120353443451412</v>
      </c>
      <c r="H412" s="7">
        <f t="shared" ca="1" si="36"/>
        <v>0.26955023895113334</v>
      </c>
      <c r="I412" s="7">
        <f t="shared" si="37"/>
        <v>0.39443514325946161</v>
      </c>
      <c r="J412" s="7" t="b">
        <f t="shared" ca="1" si="38"/>
        <v>1</v>
      </c>
      <c r="K412" s="7">
        <f t="shared" ca="1" si="39"/>
        <v>0.74839144154076964</v>
      </c>
      <c r="L412" s="7" t="b">
        <f t="shared" ca="1" si="40"/>
        <v>1</v>
      </c>
    </row>
    <row r="413" spans="1:12">
      <c r="A413" s="1">
        <v>405</v>
      </c>
      <c r="B413" s="19">
        <f ca="1"/>
        <v>12.985802734984237</v>
      </c>
      <c r="C413" s="20">
        <f ca="1"/>
        <v>13.561495647817473</v>
      </c>
      <c r="D413" s="20">
        <f ca="1"/>
        <v>12.745191591920445</v>
      </c>
      <c r="E413" s="20">
        <f ca="1"/>
        <v>12.992202946426421</v>
      </c>
      <c r="F413" s="21">
        <f ca="1"/>
        <v>13.913465562650938</v>
      </c>
      <c r="G413" s="26">
        <f t="shared" ca="1" si="41"/>
        <v>13.239631696759904</v>
      </c>
      <c r="H413" s="7">
        <f t="shared" ca="1" si="36"/>
        <v>0.21537985367872761</v>
      </c>
      <c r="I413" s="7">
        <f t="shared" si="37"/>
        <v>0.39443514325946161</v>
      </c>
      <c r="J413" s="7" t="b">
        <f t="shared" ca="1" si="38"/>
        <v>1</v>
      </c>
      <c r="K413" s="7">
        <f t="shared" ca="1" si="39"/>
        <v>0.59799034050452016</v>
      </c>
      <c r="L413" s="7" t="b">
        <f t="shared" ca="1" si="40"/>
        <v>1</v>
      </c>
    </row>
    <row r="414" spans="1:12">
      <c r="A414" s="1">
        <v>406</v>
      </c>
      <c r="B414" s="19">
        <f ca="1"/>
        <v>12.299531604481659</v>
      </c>
      <c r="C414" s="20">
        <f ca="1"/>
        <v>13.552812454754031</v>
      </c>
      <c r="D414" s="20">
        <f ca="1"/>
        <v>13.103835459163585</v>
      </c>
      <c r="E414" s="20">
        <f ca="1"/>
        <v>13.430121503621804</v>
      </c>
      <c r="F414" s="21">
        <f ca="1"/>
        <v>13.47453118973282</v>
      </c>
      <c r="G414" s="26">
        <f t="shared" ca="1" si="41"/>
        <v>13.172166442350781</v>
      </c>
      <c r="H414" s="7">
        <f t="shared" ca="1" si="36"/>
        <v>0.23119443379755422</v>
      </c>
      <c r="I414" s="7">
        <f t="shared" si="37"/>
        <v>0.39443514325946161</v>
      </c>
      <c r="J414" s="7" t="b">
        <f t="shared" ca="1" si="38"/>
        <v>1</v>
      </c>
      <c r="K414" s="7">
        <f t="shared" ca="1" si="39"/>
        <v>0.64189865406619462</v>
      </c>
      <c r="L414" s="7" t="b">
        <f t="shared" ca="1" si="40"/>
        <v>1</v>
      </c>
    </row>
    <row r="415" spans="1:12">
      <c r="A415" s="1">
        <v>407</v>
      </c>
      <c r="B415" s="19">
        <f ca="1"/>
        <v>13.21362452405727</v>
      </c>
      <c r="C415" s="20">
        <f ca="1"/>
        <v>12.824351002371293</v>
      </c>
      <c r="D415" s="20">
        <f ca="1"/>
        <v>13.213082154811667</v>
      </c>
      <c r="E415" s="20">
        <f ca="1"/>
        <v>13.318422190770756</v>
      </c>
      <c r="F415" s="21">
        <f ca="1"/>
        <v>13.171479180556677</v>
      </c>
      <c r="G415" s="26">
        <f t="shared" ca="1" si="41"/>
        <v>13.148191810513532</v>
      </c>
      <c r="H415" s="7">
        <f t="shared" ca="1" si="36"/>
        <v>8.4523887087938482E-2</v>
      </c>
      <c r="I415" s="7">
        <f t="shared" si="37"/>
        <v>0.39443514325946161</v>
      </c>
      <c r="J415" s="7" t="b">
        <f t="shared" ca="1" si="38"/>
        <v>1</v>
      </c>
      <c r="K415" s="7">
        <f t="shared" ca="1" si="39"/>
        <v>0.23467593257759772</v>
      </c>
      <c r="L415" s="7" t="b">
        <f t="shared" ca="1" si="40"/>
        <v>1</v>
      </c>
    </row>
    <row r="416" spans="1:12">
      <c r="A416" s="1">
        <v>408</v>
      </c>
      <c r="B416" s="19">
        <f ca="1"/>
        <v>13.917279953168007</v>
      </c>
      <c r="C416" s="20">
        <f ca="1"/>
        <v>12.662756759141006</v>
      </c>
      <c r="D416" s="20">
        <f ca="1"/>
        <v>12.93312982178794</v>
      </c>
      <c r="E416" s="20">
        <f ca="1"/>
        <v>14.000780962397242</v>
      </c>
      <c r="F416" s="21">
        <f ca="1"/>
        <v>12.884506317485066</v>
      </c>
      <c r="G416" s="26">
        <f t="shared" ca="1" si="41"/>
        <v>13.279690762795852</v>
      </c>
      <c r="H416" s="7">
        <f t="shared" ca="1" si="36"/>
        <v>0.28136931674883048</v>
      </c>
      <c r="I416" s="7">
        <f t="shared" si="37"/>
        <v>0.39443514325946161</v>
      </c>
      <c r="J416" s="7" t="b">
        <f t="shared" ca="1" si="38"/>
        <v>1</v>
      </c>
      <c r="K416" s="7">
        <f t="shared" ca="1" si="39"/>
        <v>0.78120646224013779</v>
      </c>
      <c r="L416" s="7" t="b">
        <f t="shared" ca="1" si="40"/>
        <v>1</v>
      </c>
    </row>
    <row r="417" spans="1:12">
      <c r="A417" s="1">
        <v>409</v>
      </c>
      <c r="B417" s="19">
        <f ca="1"/>
        <v>13.571094527735942</v>
      </c>
      <c r="C417" s="20">
        <f ca="1"/>
        <v>12.638537380238974</v>
      </c>
      <c r="D417" s="20">
        <f ca="1"/>
        <v>12.58524524054728</v>
      </c>
      <c r="E417" s="20">
        <f ca="1"/>
        <v>13.066023022475861</v>
      </c>
      <c r="F417" s="21">
        <f ca="1"/>
        <v>13.233953949378945</v>
      </c>
      <c r="G417" s="26">
        <f t="shared" ca="1" si="41"/>
        <v>13.018970824075401</v>
      </c>
      <c r="H417" s="7">
        <f t="shared" ca="1" si="36"/>
        <v>0.18521875238207949</v>
      </c>
      <c r="I417" s="7">
        <f t="shared" si="37"/>
        <v>0.39443514325946161</v>
      </c>
      <c r="J417" s="7" t="b">
        <f t="shared" ca="1" si="38"/>
        <v>1</v>
      </c>
      <c r="K417" s="7">
        <f t="shared" ca="1" si="39"/>
        <v>0.51424969844206669</v>
      </c>
      <c r="L417" s="7" t="b">
        <f t="shared" ca="1" si="40"/>
        <v>1</v>
      </c>
    </row>
    <row r="418" spans="1:12">
      <c r="A418" s="1">
        <v>410</v>
      </c>
      <c r="B418" s="19">
        <f ca="1"/>
        <v>13.625204357328281</v>
      </c>
      <c r="C418" s="20">
        <f ca="1"/>
        <v>13.180434240488804</v>
      </c>
      <c r="D418" s="20">
        <f ca="1"/>
        <v>12.936277468704237</v>
      </c>
      <c r="E418" s="20">
        <f ca="1"/>
        <v>13.524748221209014</v>
      </c>
      <c r="F418" s="21">
        <f ca="1"/>
        <v>13.840605730628916</v>
      </c>
      <c r="G418" s="26">
        <f t="shared" ca="1" si="41"/>
        <v>13.421454003671851</v>
      </c>
      <c r="H418" s="7">
        <f t="shared" ca="1" si="36"/>
        <v>0.16145570112740174</v>
      </c>
      <c r="I418" s="7">
        <f t="shared" si="37"/>
        <v>0.39443514325946161</v>
      </c>
      <c r="J418" s="7" t="b">
        <f t="shared" ca="1" si="38"/>
        <v>1</v>
      </c>
      <c r="K418" s="7">
        <f t="shared" ca="1" si="39"/>
        <v>0.44827289110145235</v>
      </c>
      <c r="L418" s="7" t="b">
        <f t="shared" ca="1" si="40"/>
        <v>1</v>
      </c>
    </row>
    <row r="419" spans="1:12">
      <c r="A419" s="1">
        <v>411</v>
      </c>
      <c r="B419" s="19">
        <f ca="1"/>
        <v>13.050619555860404</v>
      </c>
      <c r="C419" s="20">
        <f ca="1"/>
        <v>12.798702322608547</v>
      </c>
      <c r="D419" s="20">
        <f ca="1"/>
        <v>13.214094182374923</v>
      </c>
      <c r="E419" s="20">
        <f ca="1"/>
        <v>13.097832337241961</v>
      </c>
      <c r="F419" s="21">
        <f ca="1"/>
        <v>13.41258473867445</v>
      </c>
      <c r="G419" s="26">
        <f t="shared" ca="1" si="41"/>
        <v>13.114766627352058</v>
      </c>
      <c r="H419" s="7">
        <f t="shared" ca="1" si="36"/>
        <v>0.10071242532923748</v>
      </c>
      <c r="I419" s="7">
        <f t="shared" si="37"/>
        <v>0.39443514325946161</v>
      </c>
      <c r="J419" s="7" t="b">
        <f t="shared" ca="1" si="38"/>
        <v>1</v>
      </c>
      <c r="K419" s="7">
        <f t="shared" ca="1" si="39"/>
        <v>0.27962252033795965</v>
      </c>
      <c r="L419" s="7" t="b">
        <f t="shared" ca="1" si="40"/>
        <v>1</v>
      </c>
    </row>
    <row r="420" spans="1:12">
      <c r="A420" s="1">
        <v>412</v>
      </c>
      <c r="B420" s="19">
        <f ca="1"/>
        <v>13.462757521317201</v>
      </c>
      <c r="C420" s="20">
        <f ca="1"/>
        <v>12.986001340001465</v>
      </c>
      <c r="D420" s="20">
        <f ca="1"/>
        <v>13.059825456739226</v>
      </c>
      <c r="E420" s="20">
        <f ca="1"/>
        <v>12.400351980946203</v>
      </c>
      <c r="F420" s="21">
        <f ca="1"/>
        <v>13.238578533780405</v>
      </c>
      <c r="G420" s="26">
        <f t="shared" ca="1" si="41"/>
        <v>13.029502966556901</v>
      </c>
      <c r="H420" s="7">
        <f t="shared" ca="1" si="36"/>
        <v>0.1774915363685145</v>
      </c>
      <c r="I420" s="7">
        <f t="shared" si="37"/>
        <v>0.39443514325946161</v>
      </c>
      <c r="J420" s="7" t="b">
        <f t="shared" ca="1" si="38"/>
        <v>1</v>
      </c>
      <c r="K420" s="7">
        <f t="shared" ca="1" si="39"/>
        <v>0.49279550736439814</v>
      </c>
      <c r="L420" s="7" t="b">
        <f t="shared" ca="1" si="40"/>
        <v>1</v>
      </c>
    </row>
    <row r="421" spans="1:12">
      <c r="A421" s="1">
        <v>413</v>
      </c>
      <c r="B421" s="19">
        <f ca="1"/>
        <v>13.385142802301857</v>
      </c>
      <c r="C421" s="20">
        <f ca="1"/>
        <v>12.795265044976148</v>
      </c>
      <c r="D421" s="20">
        <f ca="1"/>
        <v>13.407344982949159</v>
      </c>
      <c r="E421" s="20">
        <f ca="1"/>
        <v>13.487889743093723</v>
      </c>
      <c r="F421" s="21">
        <f ca="1"/>
        <v>13.28194875093695</v>
      </c>
      <c r="G421" s="26">
        <f t="shared" ca="1" si="41"/>
        <v>13.271518264851569</v>
      </c>
      <c r="H421" s="7">
        <f t="shared" ca="1" si="36"/>
        <v>0.12351153264742776</v>
      </c>
      <c r="I421" s="7">
        <f t="shared" si="37"/>
        <v>0.39443514325946161</v>
      </c>
      <c r="J421" s="7" t="b">
        <f t="shared" ca="1" si="38"/>
        <v>1</v>
      </c>
      <c r="K421" s="7">
        <f t="shared" ca="1" si="39"/>
        <v>0.34292299025442818</v>
      </c>
      <c r="L421" s="7" t="b">
        <f t="shared" ca="1" si="40"/>
        <v>1</v>
      </c>
    </row>
    <row r="422" spans="1:12">
      <c r="A422" s="1">
        <v>414</v>
      </c>
      <c r="B422" s="19">
        <f ca="1"/>
        <v>12.620327232817889</v>
      </c>
      <c r="C422" s="20">
        <f ca="1"/>
        <v>13.604270582144741</v>
      </c>
      <c r="D422" s="20">
        <f ca="1"/>
        <v>13.31587970412852</v>
      </c>
      <c r="E422" s="20">
        <f ca="1"/>
        <v>13.185958025574676</v>
      </c>
      <c r="F422" s="21">
        <f ca="1"/>
        <v>14.294702766300217</v>
      </c>
      <c r="G422" s="26">
        <f t="shared" ca="1" si="41"/>
        <v>13.404227662193207</v>
      </c>
      <c r="H422" s="7">
        <f t="shared" ca="1" si="36"/>
        <v>0.27412679183141875</v>
      </c>
      <c r="I422" s="7">
        <f t="shared" si="37"/>
        <v>0.39443514325946161</v>
      </c>
      <c r="J422" s="7" t="b">
        <f t="shared" ca="1" si="38"/>
        <v>1</v>
      </c>
      <c r="K422" s="7">
        <f t="shared" ca="1" si="39"/>
        <v>0.76109798938391693</v>
      </c>
      <c r="L422" s="7" t="b">
        <f t="shared" ca="1" si="40"/>
        <v>1</v>
      </c>
    </row>
    <row r="423" spans="1:12">
      <c r="A423" s="1">
        <v>415</v>
      </c>
      <c r="B423" s="19">
        <f ca="1"/>
        <v>13.714613610008666</v>
      </c>
      <c r="C423" s="20">
        <f ca="1"/>
        <v>13.840559698858296</v>
      </c>
      <c r="D423" s="20">
        <f ca="1"/>
        <v>12.951311082703135</v>
      </c>
      <c r="E423" s="20">
        <f ca="1"/>
        <v>13.57873737565893</v>
      </c>
      <c r="F423" s="21">
        <f ca="1"/>
        <v>13.90017837027419</v>
      </c>
      <c r="G423" s="26">
        <f t="shared" ca="1" si="41"/>
        <v>13.597080027500644</v>
      </c>
      <c r="H423" s="7">
        <f t="shared" ca="1" si="36"/>
        <v>0.1706339769382324</v>
      </c>
      <c r="I423" s="7">
        <f t="shared" si="37"/>
        <v>0.39443514325946161</v>
      </c>
      <c r="J423" s="7" t="b">
        <f t="shared" ca="1" si="38"/>
        <v>1</v>
      </c>
      <c r="K423" s="7">
        <f t="shared" ca="1" si="39"/>
        <v>0.47375587005058845</v>
      </c>
      <c r="L423" s="7" t="b">
        <f t="shared" ca="1" si="40"/>
        <v>1</v>
      </c>
    </row>
    <row r="424" spans="1:12">
      <c r="A424" s="1">
        <v>416</v>
      </c>
      <c r="B424" s="19">
        <f ca="1"/>
        <v>13.599218040734403</v>
      </c>
      <c r="C424" s="20">
        <f ca="1"/>
        <v>12.50301171147246</v>
      </c>
      <c r="D424" s="20">
        <f ca="1"/>
        <v>13.515712929610272</v>
      </c>
      <c r="E424" s="20">
        <f ca="1"/>
        <v>12.885139619582159</v>
      </c>
      <c r="F424" s="21">
        <f ca="1"/>
        <v>12.63870761876823</v>
      </c>
      <c r="G424" s="26">
        <f t="shared" ca="1" si="41"/>
        <v>13.028357984033505</v>
      </c>
      <c r="H424" s="7">
        <f t="shared" ca="1" si="36"/>
        <v>0.2249137235114779</v>
      </c>
      <c r="I424" s="7">
        <f t="shared" si="37"/>
        <v>0.39443514325946161</v>
      </c>
      <c r="J424" s="7" t="b">
        <f t="shared" ca="1" si="38"/>
        <v>1</v>
      </c>
      <c r="K424" s="7">
        <f t="shared" ca="1" si="39"/>
        <v>0.62446060673525261</v>
      </c>
      <c r="L424" s="7" t="b">
        <f t="shared" ca="1" si="40"/>
        <v>1</v>
      </c>
    </row>
    <row r="425" spans="1:12">
      <c r="A425" s="1">
        <v>417</v>
      </c>
      <c r="B425" s="19">
        <f ca="1"/>
        <v>13.217928015458325</v>
      </c>
      <c r="C425" s="20">
        <f ca="1"/>
        <v>13.66581593799161</v>
      </c>
      <c r="D425" s="20">
        <f ca="1"/>
        <v>14.063836278572975</v>
      </c>
      <c r="E425" s="20">
        <f ca="1"/>
        <v>13.250941987607076</v>
      </c>
      <c r="F425" s="21">
        <f ca="1"/>
        <v>14.567104969274332</v>
      </c>
      <c r="G425" s="26">
        <f t="shared" ca="1" si="41"/>
        <v>13.753125437780863</v>
      </c>
      <c r="H425" s="7">
        <f t="shared" ca="1" si="36"/>
        <v>0.25547517996066232</v>
      </c>
      <c r="I425" s="7">
        <f t="shared" si="37"/>
        <v>0.39443514325946161</v>
      </c>
      <c r="J425" s="7" t="b">
        <f t="shared" ca="1" si="38"/>
        <v>0</v>
      </c>
      <c r="K425" s="7">
        <f t="shared" ca="1" si="39"/>
        <v>0.70931281290130621</v>
      </c>
      <c r="L425" s="7" t="b">
        <f t="shared" ca="1" si="40"/>
        <v>1</v>
      </c>
    </row>
    <row r="426" spans="1:12">
      <c r="A426" s="1">
        <v>418</v>
      </c>
      <c r="B426" s="19">
        <f ca="1"/>
        <v>13.59229051790331</v>
      </c>
      <c r="C426" s="20">
        <f ca="1"/>
        <v>12.973489578512696</v>
      </c>
      <c r="D426" s="20">
        <f ca="1"/>
        <v>12.941815864380796</v>
      </c>
      <c r="E426" s="20">
        <f ca="1"/>
        <v>13.672809961299043</v>
      </c>
      <c r="F426" s="21">
        <f ca="1"/>
        <v>13.798023764782215</v>
      </c>
      <c r="G426" s="26">
        <f t="shared" ca="1" si="41"/>
        <v>13.395685937375612</v>
      </c>
      <c r="H426" s="7">
        <f t="shared" ca="1" si="36"/>
        <v>0.18187559232613856</v>
      </c>
      <c r="I426" s="7">
        <f t="shared" si="37"/>
        <v>0.39443514325946161</v>
      </c>
      <c r="J426" s="7" t="b">
        <f t="shared" ca="1" si="38"/>
        <v>1</v>
      </c>
      <c r="K426" s="7">
        <f t="shared" ca="1" si="39"/>
        <v>0.50496759806885672</v>
      </c>
      <c r="L426" s="7" t="b">
        <f t="shared" ca="1" si="40"/>
        <v>1</v>
      </c>
    </row>
    <row r="427" spans="1:12">
      <c r="A427" s="1">
        <v>419</v>
      </c>
      <c r="B427" s="19">
        <f ca="1"/>
        <v>12.486857835812561</v>
      </c>
      <c r="C427" s="20">
        <f ca="1"/>
        <v>13.130746263772149</v>
      </c>
      <c r="D427" s="20">
        <f ca="1"/>
        <v>13.9380295633236</v>
      </c>
      <c r="E427" s="20">
        <f ca="1"/>
        <v>13.493333560419659</v>
      </c>
      <c r="F427" s="21">
        <f ca="1"/>
        <v>13.043300199748675</v>
      </c>
      <c r="G427" s="26">
        <f t="shared" ca="1" si="41"/>
        <v>13.218453484615328</v>
      </c>
      <c r="H427" s="7">
        <f t="shared" ca="1" si="36"/>
        <v>0.2415525007382579</v>
      </c>
      <c r="I427" s="7">
        <f t="shared" si="37"/>
        <v>0.39443514325946161</v>
      </c>
      <c r="J427" s="7" t="b">
        <f t="shared" ca="1" si="38"/>
        <v>1</v>
      </c>
      <c r="K427" s="7">
        <f t="shared" ca="1" si="39"/>
        <v>0.67065725832302248</v>
      </c>
      <c r="L427" s="7" t="b">
        <f t="shared" ca="1" si="40"/>
        <v>1</v>
      </c>
    </row>
    <row r="428" spans="1:12">
      <c r="A428" s="1">
        <v>420</v>
      </c>
      <c r="B428" s="19">
        <f ca="1"/>
        <v>13.03749437039124</v>
      </c>
      <c r="C428" s="20">
        <f ca="1"/>
        <v>13.496457621975182</v>
      </c>
      <c r="D428" s="20">
        <f ca="1"/>
        <v>13.742335228123251</v>
      </c>
      <c r="E428" s="20">
        <f ca="1"/>
        <v>13.457178766594954</v>
      </c>
      <c r="F428" s="21">
        <f ca="1"/>
        <v>14.037834560026077</v>
      </c>
      <c r="G428" s="26">
        <f t="shared" ca="1" si="41"/>
        <v>13.554260109422142</v>
      </c>
      <c r="H428" s="7">
        <f t="shared" ca="1" si="36"/>
        <v>0.16568482780080893</v>
      </c>
      <c r="I428" s="7">
        <f t="shared" si="37"/>
        <v>0.39443514325946161</v>
      </c>
      <c r="J428" s="7" t="b">
        <f t="shared" ca="1" si="38"/>
        <v>1</v>
      </c>
      <c r="K428" s="7">
        <f t="shared" ca="1" si="39"/>
        <v>0.46001482915309516</v>
      </c>
      <c r="L428" s="7" t="b">
        <f t="shared" ca="1" si="40"/>
        <v>1</v>
      </c>
    </row>
    <row r="429" spans="1:12">
      <c r="A429" s="1">
        <v>421</v>
      </c>
      <c r="B429" s="19">
        <f ca="1"/>
        <v>13.926623746644983</v>
      </c>
      <c r="C429" s="20">
        <f ca="1"/>
        <v>13.030034259812712</v>
      </c>
      <c r="D429" s="20">
        <f ca="1"/>
        <v>13.567051278036892</v>
      </c>
      <c r="E429" s="20">
        <f ca="1"/>
        <v>12.806577247370056</v>
      </c>
      <c r="F429" s="21">
        <f ca="1"/>
        <v>13.818647774507104</v>
      </c>
      <c r="G429" s="26">
        <f t="shared" ca="1" si="41"/>
        <v>13.429786861274348</v>
      </c>
      <c r="H429" s="7">
        <f t="shared" ca="1" si="36"/>
        <v>0.21966947738047843</v>
      </c>
      <c r="I429" s="7">
        <f t="shared" si="37"/>
        <v>0.39443514325946161</v>
      </c>
      <c r="J429" s="7" t="b">
        <f t="shared" ca="1" si="38"/>
        <v>1</v>
      </c>
      <c r="K429" s="7">
        <f t="shared" ca="1" si="39"/>
        <v>0.60990024523438668</v>
      </c>
      <c r="L429" s="7" t="b">
        <f t="shared" ca="1" si="40"/>
        <v>1</v>
      </c>
    </row>
    <row r="430" spans="1:12">
      <c r="A430" s="1">
        <v>422</v>
      </c>
      <c r="B430" s="19">
        <f ca="1"/>
        <v>13.013564252612801</v>
      </c>
      <c r="C430" s="20">
        <f ca="1"/>
        <v>13.240441805867967</v>
      </c>
      <c r="D430" s="20">
        <f ca="1"/>
        <v>13.178119201965584</v>
      </c>
      <c r="E430" s="20">
        <f ca="1"/>
        <v>12.2375483417421</v>
      </c>
      <c r="F430" s="21">
        <f ca="1"/>
        <v>13.178859509426681</v>
      </c>
      <c r="G430" s="26">
        <f t="shared" ca="1" si="41"/>
        <v>12.969706622323027</v>
      </c>
      <c r="H430" s="7">
        <f t="shared" ca="1" si="36"/>
        <v>0.18687663212719047</v>
      </c>
      <c r="I430" s="7">
        <f t="shared" si="37"/>
        <v>0.39443514325946161</v>
      </c>
      <c r="J430" s="7" t="b">
        <f t="shared" ca="1" si="38"/>
        <v>1</v>
      </c>
      <c r="K430" s="7">
        <f t="shared" ca="1" si="39"/>
        <v>0.51885271054538662</v>
      </c>
      <c r="L430" s="7" t="b">
        <f t="shared" ca="1" si="40"/>
        <v>1</v>
      </c>
    </row>
    <row r="431" spans="1:12">
      <c r="A431" s="1">
        <v>423</v>
      </c>
      <c r="B431" s="19">
        <f ca="1"/>
        <v>13.24666774236176</v>
      </c>
      <c r="C431" s="20">
        <f ca="1"/>
        <v>13.958593041400324</v>
      </c>
      <c r="D431" s="20">
        <f ca="1"/>
        <v>13.731394799053286</v>
      </c>
      <c r="E431" s="20">
        <f ca="1"/>
        <v>13.37522528592007</v>
      </c>
      <c r="F431" s="21">
        <f ca="1"/>
        <v>13.46526266930635</v>
      </c>
      <c r="G431" s="26">
        <f t="shared" ca="1" si="41"/>
        <v>13.55542870760836</v>
      </c>
      <c r="H431" s="7">
        <f t="shared" ca="1" si="36"/>
        <v>0.12834369222746808</v>
      </c>
      <c r="I431" s="7">
        <f t="shared" si="37"/>
        <v>0.39443514325946161</v>
      </c>
      <c r="J431" s="7" t="b">
        <f t="shared" ca="1" si="38"/>
        <v>1</v>
      </c>
      <c r="K431" s="7">
        <f t="shared" ca="1" si="39"/>
        <v>0.35633921606796576</v>
      </c>
      <c r="L431" s="7" t="b">
        <f t="shared" ca="1" si="40"/>
        <v>1</v>
      </c>
    </row>
    <row r="432" spans="1:12">
      <c r="A432" s="1">
        <v>424</v>
      </c>
      <c r="B432" s="19">
        <f ca="1"/>
        <v>12.694034014728668</v>
      </c>
      <c r="C432" s="20">
        <f ca="1"/>
        <v>13.755828925428823</v>
      </c>
      <c r="D432" s="20">
        <f ca="1"/>
        <v>13.666903067749256</v>
      </c>
      <c r="E432" s="20">
        <f ca="1"/>
        <v>12.874370774752286</v>
      </c>
      <c r="F432" s="21">
        <f ca="1"/>
        <v>13.112350206268026</v>
      </c>
      <c r="G432" s="26">
        <f t="shared" ca="1" si="41"/>
        <v>13.220697397785411</v>
      </c>
      <c r="H432" s="7">
        <f t="shared" ca="1" si="36"/>
        <v>0.21148532036170523</v>
      </c>
      <c r="I432" s="7">
        <f t="shared" si="37"/>
        <v>0.39443514325946161</v>
      </c>
      <c r="J432" s="7" t="b">
        <f t="shared" ca="1" si="38"/>
        <v>1</v>
      </c>
      <c r="K432" s="7">
        <f t="shared" ca="1" si="39"/>
        <v>0.58717738253944363</v>
      </c>
      <c r="L432" s="7" t="b">
        <f t="shared" ca="1" si="40"/>
        <v>1</v>
      </c>
    </row>
    <row r="433" spans="1:12">
      <c r="A433" s="1">
        <v>425</v>
      </c>
      <c r="B433" s="19">
        <f ca="1"/>
        <v>13.99080835113446</v>
      </c>
      <c r="C433" s="20">
        <f ca="1"/>
        <v>13.455625630983061</v>
      </c>
      <c r="D433" s="20">
        <f ca="1"/>
        <v>12.275472263904152</v>
      </c>
      <c r="E433" s="20">
        <f ca="1"/>
        <v>13.32040135110144</v>
      </c>
      <c r="F433" s="21">
        <f ca="1"/>
        <v>13.833278533417939</v>
      </c>
      <c r="G433" s="26">
        <f t="shared" ca="1" si="41"/>
        <v>13.375117226108211</v>
      </c>
      <c r="H433" s="7">
        <f t="shared" ca="1" si="36"/>
        <v>0.30063946997074925</v>
      </c>
      <c r="I433" s="7">
        <f t="shared" si="37"/>
        <v>0.39443514325946161</v>
      </c>
      <c r="J433" s="7" t="b">
        <f t="shared" ca="1" si="38"/>
        <v>1</v>
      </c>
      <c r="K433" s="7">
        <f t="shared" ca="1" si="39"/>
        <v>0.83470898482954559</v>
      </c>
      <c r="L433" s="7" t="b">
        <f t="shared" ca="1" si="40"/>
        <v>1</v>
      </c>
    </row>
    <row r="434" spans="1:12">
      <c r="A434" s="1">
        <v>426</v>
      </c>
      <c r="B434" s="19">
        <f ca="1"/>
        <v>12.571931609216771</v>
      </c>
      <c r="C434" s="20">
        <f ca="1"/>
        <v>13.763277829618872</v>
      </c>
      <c r="D434" s="20">
        <f ca="1"/>
        <v>12.859034304662053</v>
      </c>
      <c r="E434" s="20">
        <f ca="1"/>
        <v>12.90790073201026</v>
      </c>
      <c r="F434" s="21">
        <f ca="1"/>
        <v>12.993322925793619</v>
      </c>
      <c r="G434" s="26">
        <f t="shared" ca="1" si="41"/>
        <v>13.019093480260315</v>
      </c>
      <c r="H434" s="7">
        <f t="shared" ca="1" si="36"/>
        <v>0.19904911117353652</v>
      </c>
      <c r="I434" s="7">
        <f t="shared" si="37"/>
        <v>0.39443514325946161</v>
      </c>
      <c r="J434" s="7" t="b">
        <f t="shared" ca="1" si="38"/>
        <v>1</v>
      </c>
      <c r="K434" s="7">
        <f t="shared" ca="1" si="39"/>
        <v>0.55264893041173679</v>
      </c>
      <c r="L434" s="7" t="b">
        <f t="shared" ca="1" si="40"/>
        <v>1</v>
      </c>
    </row>
    <row r="435" spans="1:12">
      <c r="A435" s="1">
        <v>427</v>
      </c>
      <c r="B435" s="19">
        <f ca="1"/>
        <v>12.783486748591681</v>
      </c>
      <c r="C435" s="20">
        <f ca="1"/>
        <v>13.216605492829569</v>
      </c>
      <c r="D435" s="20">
        <f ca="1"/>
        <v>13.812510008269852</v>
      </c>
      <c r="E435" s="20">
        <f ca="1"/>
        <v>13.164329268166261</v>
      </c>
      <c r="F435" s="21">
        <f ca="1"/>
        <v>14.175033646047025</v>
      </c>
      <c r="G435" s="26">
        <f t="shared" ca="1" si="41"/>
        <v>13.430393032780879</v>
      </c>
      <c r="H435" s="7">
        <f t="shared" ca="1" si="36"/>
        <v>0.24854434267199013</v>
      </c>
      <c r="I435" s="7">
        <f t="shared" si="37"/>
        <v>0.39443514325946161</v>
      </c>
      <c r="J435" s="7" t="b">
        <f t="shared" ca="1" si="38"/>
        <v>1</v>
      </c>
      <c r="K435" s="7">
        <f t="shared" ca="1" si="39"/>
        <v>0.69006972363624997</v>
      </c>
      <c r="L435" s="7" t="b">
        <f t="shared" ca="1" si="40"/>
        <v>1</v>
      </c>
    </row>
    <row r="436" spans="1:12">
      <c r="A436" s="1">
        <v>428</v>
      </c>
      <c r="B436" s="19">
        <f ca="1"/>
        <v>13.013684258916927</v>
      </c>
      <c r="C436" s="20">
        <f ca="1"/>
        <v>13.601259193075322</v>
      </c>
      <c r="D436" s="20">
        <f ca="1"/>
        <v>12.429396397566636</v>
      </c>
      <c r="E436" s="20">
        <f ca="1"/>
        <v>12.794945645660816</v>
      </c>
      <c r="F436" s="21">
        <f ca="1"/>
        <v>13.406301671254177</v>
      </c>
      <c r="G436" s="26">
        <f t="shared" ca="1" si="41"/>
        <v>13.049117433294777</v>
      </c>
      <c r="H436" s="7">
        <f t="shared" ca="1" si="36"/>
        <v>0.21004214723951095</v>
      </c>
      <c r="I436" s="7">
        <f t="shared" si="37"/>
        <v>0.39443514325946161</v>
      </c>
      <c r="J436" s="7" t="b">
        <f t="shared" ca="1" si="38"/>
        <v>1</v>
      </c>
      <c r="K436" s="7">
        <f t="shared" ca="1" si="39"/>
        <v>0.58317049158837431</v>
      </c>
      <c r="L436" s="7" t="b">
        <f t="shared" ca="1" si="40"/>
        <v>1</v>
      </c>
    </row>
    <row r="437" spans="1:12">
      <c r="A437" s="1">
        <v>429</v>
      </c>
      <c r="B437" s="19">
        <f ca="1"/>
        <v>12.870261619324927</v>
      </c>
      <c r="C437" s="20">
        <f ca="1"/>
        <v>14.310457960990851</v>
      </c>
      <c r="D437" s="20">
        <f ca="1"/>
        <v>13.866284918771481</v>
      </c>
      <c r="E437" s="20">
        <f ca="1"/>
        <v>13.337619090724896</v>
      </c>
      <c r="F437" s="21">
        <f ca="1"/>
        <v>13.182017800117688</v>
      </c>
      <c r="G437" s="26">
        <f t="shared" ca="1" si="41"/>
        <v>13.513328277985968</v>
      </c>
      <c r="H437" s="7">
        <f t="shared" ca="1" si="36"/>
        <v>0.25633661468046159</v>
      </c>
      <c r="I437" s="7">
        <f t="shared" si="37"/>
        <v>0.39443514325946161</v>
      </c>
      <c r="J437" s="7" t="b">
        <f t="shared" ca="1" si="38"/>
        <v>1</v>
      </c>
      <c r="K437" s="7">
        <f t="shared" ca="1" si="39"/>
        <v>0.71170453911254028</v>
      </c>
      <c r="L437" s="7" t="b">
        <f t="shared" ca="1" si="40"/>
        <v>1</v>
      </c>
    </row>
    <row r="438" spans="1:12">
      <c r="A438" s="1">
        <v>430</v>
      </c>
      <c r="B438" s="19">
        <f ca="1"/>
        <v>13.452116740493555</v>
      </c>
      <c r="C438" s="20">
        <f ca="1"/>
        <v>13.854769035977082</v>
      </c>
      <c r="D438" s="20">
        <f ca="1"/>
        <v>13.745123728170743</v>
      </c>
      <c r="E438" s="20">
        <f ca="1"/>
        <v>13.811016914723805</v>
      </c>
      <c r="F438" s="21">
        <f ca="1"/>
        <v>13.470562229577403</v>
      </c>
      <c r="G438" s="26">
        <f t="shared" ca="1" si="41"/>
        <v>13.66671772978852</v>
      </c>
      <c r="H438" s="7">
        <f t="shared" ca="1" si="36"/>
        <v>8.5692360798374556E-2</v>
      </c>
      <c r="I438" s="7">
        <f t="shared" si="37"/>
        <v>0.39443514325946161</v>
      </c>
      <c r="J438" s="7" t="b">
        <f t="shared" ca="1" si="38"/>
        <v>1</v>
      </c>
      <c r="K438" s="7">
        <f t="shared" ca="1" si="39"/>
        <v>0.23792013569149029</v>
      </c>
      <c r="L438" s="7" t="b">
        <f t="shared" ca="1" si="40"/>
        <v>0</v>
      </c>
    </row>
    <row r="439" spans="1:12">
      <c r="A439" s="1">
        <v>431</v>
      </c>
      <c r="B439" s="19">
        <f ca="1"/>
        <v>13.438297461837072</v>
      </c>
      <c r="C439" s="20">
        <f ca="1"/>
        <v>13.447964675855713</v>
      </c>
      <c r="D439" s="20">
        <f ca="1"/>
        <v>13.68276518972346</v>
      </c>
      <c r="E439" s="20">
        <f ca="1"/>
        <v>13.382793161667379</v>
      </c>
      <c r="F439" s="21">
        <f ca="1"/>
        <v>12.429502066626256</v>
      </c>
      <c r="G439" s="26">
        <f t="shared" ca="1" si="41"/>
        <v>13.276264511141978</v>
      </c>
      <c r="H439" s="7">
        <f t="shared" ca="1" si="36"/>
        <v>0.21786847135208576</v>
      </c>
      <c r="I439" s="7">
        <f t="shared" si="37"/>
        <v>0.39443514325946161</v>
      </c>
      <c r="J439" s="7" t="b">
        <f t="shared" ca="1" si="38"/>
        <v>1</v>
      </c>
      <c r="K439" s="7">
        <f t="shared" ca="1" si="39"/>
        <v>0.60489985086242404</v>
      </c>
      <c r="L439" s="7" t="b">
        <f t="shared" ca="1" si="40"/>
        <v>1</v>
      </c>
    </row>
    <row r="440" spans="1:12">
      <c r="A440" s="1">
        <v>432</v>
      </c>
      <c r="B440" s="19">
        <f ca="1"/>
        <v>13.334623265836724</v>
      </c>
      <c r="C440" s="20">
        <f ca="1"/>
        <v>13.415928254146156</v>
      </c>
      <c r="D440" s="20">
        <f ca="1"/>
        <v>13.639267075498879</v>
      </c>
      <c r="E440" s="20">
        <f ca="1"/>
        <v>13.741234180022646</v>
      </c>
      <c r="F440" s="21">
        <f ca="1"/>
        <v>13.550571441457175</v>
      </c>
      <c r="G440" s="26">
        <f t="shared" ca="1" si="41"/>
        <v>13.536324843392316</v>
      </c>
      <c r="H440" s="7">
        <f t="shared" ca="1" si="36"/>
        <v>7.3473386350537878E-2</v>
      </c>
      <c r="I440" s="7">
        <f t="shared" si="37"/>
        <v>0.39443514325946161</v>
      </c>
      <c r="J440" s="7" t="b">
        <f t="shared" ca="1" si="38"/>
        <v>1</v>
      </c>
      <c r="K440" s="7">
        <f t="shared" ca="1" si="39"/>
        <v>0.20399482389525722</v>
      </c>
      <c r="L440" s="7" t="b">
        <f t="shared" ca="1" si="40"/>
        <v>0</v>
      </c>
    </row>
    <row r="441" spans="1:12">
      <c r="A441" s="1">
        <v>433</v>
      </c>
      <c r="B441" s="19">
        <f ca="1"/>
        <v>14.615890065967651</v>
      </c>
      <c r="C441" s="20">
        <f ca="1"/>
        <v>12.683313739942516</v>
      </c>
      <c r="D441" s="20">
        <f ca="1"/>
        <v>12.948892057325779</v>
      </c>
      <c r="E441" s="20">
        <f ca="1"/>
        <v>12.858750728242944</v>
      </c>
      <c r="F441" s="21">
        <f ca="1"/>
        <v>13.233635477886997</v>
      </c>
      <c r="G441" s="26">
        <f t="shared" ca="1" si="41"/>
        <v>13.268096413873177</v>
      </c>
      <c r="H441" s="7">
        <f t="shared" ca="1" si="36"/>
        <v>0.34850834796656027</v>
      </c>
      <c r="I441" s="7">
        <f t="shared" si="37"/>
        <v>0.39443514325946161</v>
      </c>
      <c r="J441" s="7" t="b">
        <f t="shared" ca="1" si="38"/>
        <v>1</v>
      </c>
      <c r="K441" s="7">
        <f t="shared" ca="1" si="39"/>
        <v>0.96761429683232547</v>
      </c>
      <c r="L441" s="7" t="b">
        <f t="shared" ca="1" si="40"/>
        <v>1</v>
      </c>
    </row>
    <row r="442" spans="1:12">
      <c r="A442" s="1">
        <v>434</v>
      </c>
      <c r="B442" s="19">
        <f ca="1"/>
        <v>13.157623701378334</v>
      </c>
      <c r="C442" s="20">
        <f ca="1"/>
        <v>13.451487171067336</v>
      </c>
      <c r="D442" s="20">
        <f ca="1"/>
        <v>13.39237580751494</v>
      </c>
      <c r="E442" s="20">
        <f ca="1"/>
        <v>13.199157393137341</v>
      </c>
      <c r="F442" s="21">
        <f ca="1"/>
        <v>13.228628777105001</v>
      </c>
      <c r="G442" s="26">
        <f t="shared" ca="1" si="41"/>
        <v>13.285854570040589</v>
      </c>
      <c r="H442" s="7">
        <f t="shared" ca="1" si="36"/>
        <v>5.7452275887874556E-2</v>
      </c>
      <c r="I442" s="7">
        <f t="shared" si="37"/>
        <v>0.39443514325946161</v>
      </c>
      <c r="J442" s="7" t="b">
        <f t="shared" ca="1" si="38"/>
        <v>1</v>
      </c>
      <c r="K442" s="7">
        <f t="shared" ca="1" si="39"/>
        <v>0.1595130901713625</v>
      </c>
      <c r="L442" s="7" t="b">
        <f t="shared" ca="1" si="40"/>
        <v>1</v>
      </c>
    </row>
    <row r="443" spans="1:12">
      <c r="A443" s="1">
        <v>435</v>
      </c>
      <c r="B443" s="19">
        <f ca="1"/>
        <v>13.388585583208496</v>
      </c>
      <c r="C443" s="20">
        <f ca="1"/>
        <v>13.020502153164566</v>
      </c>
      <c r="D443" s="20">
        <f ca="1"/>
        <v>13.326780564705379</v>
      </c>
      <c r="E443" s="20">
        <f ca="1"/>
        <v>13.311977667642525</v>
      </c>
      <c r="F443" s="21">
        <f ca="1"/>
        <v>13.538044060072625</v>
      </c>
      <c r="G443" s="26">
        <f t="shared" ca="1" si="41"/>
        <v>13.317178005758716</v>
      </c>
      <c r="H443" s="7">
        <f t="shared" ca="1" si="36"/>
        <v>8.4266443568229973E-2</v>
      </c>
      <c r="I443" s="7">
        <f t="shared" si="37"/>
        <v>0.39443514325946161</v>
      </c>
      <c r="J443" s="7" t="b">
        <f t="shared" ca="1" si="38"/>
        <v>1</v>
      </c>
      <c r="K443" s="7">
        <f t="shared" ca="1" si="39"/>
        <v>0.23396115477743815</v>
      </c>
      <c r="L443" s="7" t="b">
        <f t="shared" ca="1" si="40"/>
        <v>1</v>
      </c>
    </row>
    <row r="444" spans="1:12">
      <c r="A444" s="1">
        <v>436</v>
      </c>
      <c r="B444" s="19">
        <f ca="1"/>
        <v>13.252210729340312</v>
      </c>
      <c r="C444" s="20">
        <f ca="1"/>
        <v>13.988405554978366</v>
      </c>
      <c r="D444" s="20">
        <f ca="1"/>
        <v>14.157761426673138</v>
      </c>
      <c r="E444" s="20">
        <f ca="1"/>
        <v>13.750414901480072</v>
      </c>
      <c r="F444" s="21">
        <f ca="1"/>
        <v>13.647676219369629</v>
      </c>
      <c r="G444" s="26">
        <f t="shared" ca="1" si="41"/>
        <v>13.759293766368302</v>
      </c>
      <c r="H444" s="7">
        <f t="shared" ca="1" si="36"/>
        <v>0.1550708234114572</v>
      </c>
      <c r="I444" s="7">
        <f t="shared" si="37"/>
        <v>0.39443514325946161</v>
      </c>
      <c r="J444" s="7" t="b">
        <f t="shared" ca="1" si="38"/>
        <v>0</v>
      </c>
      <c r="K444" s="7">
        <f t="shared" ca="1" si="39"/>
        <v>0.43054562861973167</v>
      </c>
      <c r="L444" s="7" t="b">
        <f t="shared" ca="1" si="40"/>
        <v>0</v>
      </c>
    </row>
    <row r="445" spans="1:12">
      <c r="A445" s="1">
        <v>437</v>
      </c>
      <c r="B445" s="19">
        <f ca="1"/>
        <v>13.327023577911364</v>
      </c>
      <c r="C445" s="20">
        <f ca="1"/>
        <v>14.567823931235667</v>
      </c>
      <c r="D445" s="20">
        <f ca="1"/>
        <v>13.928803672018532</v>
      </c>
      <c r="E445" s="20">
        <f ca="1"/>
        <v>12.550617394834589</v>
      </c>
      <c r="F445" s="21">
        <f ca="1"/>
        <v>12.855423846866948</v>
      </c>
      <c r="G445" s="26">
        <f t="shared" ca="1" si="41"/>
        <v>13.445938484573418</v>
      </c>
      <c r="H445" s="7">
        <f t="shared" ca="1" si="36"/>
        <v>0.36443338834292693</v>
      </c>
      <c r="I445" s="7">
        <f t="shared" si="37"/>
        <v>0.39443514325946161</v>
      </c>
      <c r="J445" s="7" t="b">
        <f t="shared" ca="1" si="38"/>
        <v>1</v>
      </c>
      <c r="K445" s="7">
        <f t="shared" ca="1" si="39"/>
        <v>1.011829297235366</v>
      </c>
      <c r="L445" s="7" t="b">
        <f t="shared" ca="1" si="40"/>
        <v>1</v>
      </c>
    </row>
    <row r="446" spans="1:12">
      <c r="A446" s="1">
        <v>438</v>
      </c>
      <c r="B446" s="19">
        <f ca="1"/>
        <v>12.562150015127548</v>
      </c>
      <c r="C446" s="20">
        <f ca="1"/>
        <v>12.362329119509061</v>
      </c>
      <c r="D446" s="20">
        <f ca="1"/>
        <v>13.672109815731147</v>
      </c>
      <c r="E446" s="20">
        <f ca="1"/>
        <v>13.052300540127625</v>
      </c>
      <c r="F446" s="21">
        <f ca="1"/>
        <v>13.348764164314689</v>
      </c>
      <c r="G446" s="26">
        <f t="shared" ca="1" si="41"/>
        <v>12.999530730962016</v>
      </c>
      <c r="H446" s="7">
        <f t="shared" ca="1" si="36"/>
        <v>0.24232612872136458</v>
      </c>
      <c r="I446" s="7">
        <f t="shared" si="37"/>
        <v>0.39443514325946161</v>
      </c>
      <c r="J446" s="7" t="b">
        <f t="shared" ca="1" si="38"/>
        <v>1</v>
      </c>
      <c r="K446" s="7">
        <f t="shared" ca="1" si="39"/>
        <v>0.67280519394996297</v>
      </c>
      <c r="L446" s="7" t="b">
        <f t="shared" ca="1" si="40"/>
        <v>1</v>
      </c>
    </row>
    <row r="447" spans="1:12">
      <c r="A447" s="1">
        <v>439</v>
      </c>
      <c r="B447" s="19">
        <f ca="1"/>
        <v>12.993725500804452</v>
      </c>
      <c r="C447" s="20">
        <f ca="1"/>
        <v>14.055033628004804</v>
      </c>
      <c r="D447" s="20">
        <f ca="1"/>
        <v>12.988011273781028</v>
      </c>
      <c r="E447" s="20">
        <f ca="1"/>
        <v>13.104205202961101</v>
      </c>
      <c r="F447" s="21">
        <f ca="1"/>
        <v>14.158705543399211</v>
      </c>
      <c r="G447" s="26">
        <f t="shared" ca="1" si="41"/>
        <v>13.45993622979012</v>
      </c>
      <c r="H447" s="7">
        <f t="shared" ca="1" si="36"/>
        <v>0.26542698038989609</v>
      </c>
      <c r="I447" s="7">
        <f t="shared" si="37"/>
        <v>0.39443514325946161</v>
      </c>
      <c r="J447" s="7" t="b">
        <f t="shared" ca="1" si="38"/>
        <v>1</v>
      </c>
      <c r="K447" s="7">
        <f t="shared" ca="1" si="39"/>
        <v>0.73694344049095761</v>
      </c>
      <c r="L447" s="7" t="b">
        <f t="shared" ca="1" si="40"/>
        <v>1</v>
      </c>
    </row>
    <row r="448" spans="1:12">
      <c r="A448" s="1">
        <v>440</v>
      </c>
      <c r="B448" s="19">
        <f ca="1"/>
        <v>13.333484582279548</v>
      </c>
      <c r="C448" s="20">
        <f ca="1"/>
        <v>13.636697599260478</v>
      </c>
      <c r="D448" s="20">
        <f ca="1"/>
        <v>12.794718432705023</v>
      </c>
      <c r="E448" s="20">
        <f ca="1"/>
        <v>13.339341271424072</v>
      </c>
      <c r="F448" s="21">
        <f ca="1"/>
        <v>13.778020827730057</v>
      </c>
      <c r="G448" s="26">
        <f t="shared" ca="1" si="41"/>
        <v>13.376452542679838</v>
      </c>
      <c r="H448" s="7">
        <f t="shared" ca="1" si="36"/>
        <v>0.16891161058615889</v>
      </c>
      <c r="I448" s="7">
        <f t="shared" si="37"/>
        <v>0.39443514325946161</v>
      </c>
      <c r="J448" s="7" t="b">
        <f t="shared" ca="1" si="38"/>
        <v>1</v>
      </c>
      <c r="K448" s="7">
        <f t="shared" ca="1" si="39"/>
        <v>0.46897381442301656</v>
      </c>
      <c r="L448" s="7" t="b">
        <f t="shared" ca="1" si="40"/>
        <v>1</v>
      </c>
    </row>
    <row r="449" spans="1:12">
      <c r="A449" s="1">
        <v>441</v>
      </c>
      <c r="B449" s="19">
        <f ca="1"/>
        <v>12.915570229890729</v>
      </c>
      <c r="C449" s="20">
        <f ca="1"/>
        <v>13.868296678713136</v>
      </c>
      <c r="D449" s="20">
        <f ca="1"/>
        <v>13.322363857806012</v>
      </c>
      <c r="E449" s="20">
        <f ca="1"/>
        <v>13.589184606279606</v>
      </c>
      <c r="F449" s="21">
        <f ca="1"/>
        <v>12.782141117359441</v>
      </c>
      <c r="G449" s="26">
        <f t="shared" ca="1" si="41"/>
        <v>13.295511298009785</v>
      </c>
      <c r="H449" s="7">
        <f t="shared" ca="1" si="36"/>
        <v>0.20284875177452413</v>
      </c>
      <c r="I449" s="7">
        <f t="shared" si="37"/>
        <v>0.39443514325946161</v>
      </c>
      <c r="J449" s="7" t="b">
        <f t="shared" ca="1" si="38"/>
        <v>1</v>
      </c>
      <c r="K449" s="7">
        <f t="shared" ca="1" si="39"/>
        <v>0.56319842395985964</v>
      </c>
      <c r="L449" s="7" t="b">
        <f t="shared" ca="1" si="40"/>
        <v>1</v>
      </c>
    </row>
    <row r="450" spans="1:12">
      <c r="A450" s="1">
        <v>442</v>
      </c>
      <c r="B450" s="19">
        <f ca="1"/>
        <v>13.659573157164782</v>
      </c>
      <c r="C450" s="20">
        <f ca="1"/>
        <v>13.398327632564552</v>
      </c>
      <c r="D450" s="20">
        <f ca="1"/>
        <v>13.08501206864783</v>
      </c>
      <c r="E450" s="20">
        <f ca="1"/>
        <v>13.76537742478655</v>
      </c>
      <c r="F450" s="21">
        <f ca="1"/>
        <v>13.065176840834917</v>
      </c>
      <c r="G450" s="26">
        <f t="shared" ca="1" si="41"/>
        <v>13.394693424799726</v>
      </c>
      <c r="H450" s="7">
        <f t="shared" ca="1" si="36"/>
        <v>0.14353829269327542</v>
      </c>
      <c r="I450" s="7">
        <f t="shared" si="37"/>
        <v>0.39443514325946161</v>
      </c>
      <c r="J450" s="7" t="b">
        <f t="shared" ca="1" si="38"/>
        <v>1</v>
      </c>
      <c r="K450" s="7">
        <f t="shared" ca="1" si="39"/>
        <v>0.39852619015669266</v>
      </c>
      <c r="L450" s="7" t="b">
        <f t="shared" ca="1" si="40"/>
        <v>1</v>
      </c>
    </row>
    <row r="451" spans="1:12">
      <c r="A451" s="1">
        <v>443</v>
      </c>
      <c r="B451" s="19">
        <f ca="1"/>
        <v>12.954725425351125</v>
      </c>
      <c r="C451" s="20">
        <f ca="1"/>
        <v>12.876910988848435</v>
      </c>
      <c r="D451" s="20">
        <f ca="1"/>
        <v>13.826590273920949</v>
      </c>
      <c r="E451" s="20">
        <f ca="1"/>
        <v>13.295489968443576</v>
      </c>
      <c r="F451" s="21">
        <f ca="1"/>
        <v>13.393809079637823</v>
      </c>
      <c r="G451" s="26">
        <f t="shared" ca="1" si="41"/>
        <v>13.26950514724038</v>
      </c>
      <c r="H451" s="7">
        <f t="shared" ca="1" si="36"/>
        <v>0.17024790210561963</v>
      </c>
      <c r="I451" s="7">
        <f t="shared" si="37"/>
        <v>0.39443514325946161</v>
      </c>
      <c r="J451" s="7" t="b">
        <f t="shared" ca="1" si="38"/>
        <v>1</v>
      </c>
      <c r="K451" s="7">
        <f t="shared" ca="1" si="39"/>
        <v>0.47268395447134065</v>
      </c>
      <c r="L451" s="7" t="b">
        <f t="shared" ca="1" si="40"/>
        <v>1</v>
      </c>
    </row>
    <row r="452" spans="1:12">
      <c r="A452" s="1">
        <v>444</v>
      </c>
      <c r="B452" s="19">
        <f ca="1"/>
        <v>13.489355588946923</v>
      </c>
      <c r="C452" s="20">
        <f ca="1"/>
        <v>12.975203091823346</v>
      </c>
      <c r="D452" s="20">
        <f ca="1"/>
        <v>13.119936131882998</v>
      </c>
      <c r="E452" s="20">
        <f ca="1"/>
        <v>13.131984884631699</v>
      </c>
      <c r="F452" s="21">
        <f ca="1"/>
        <v>13.640105466740351</v>
      </c>
      <c r="G452" s="26">
        <f t="shared" ca="1" si="41"/>
        <v>13.271317032805063</v>
      </c>
      <c r="H452" s="7">
        <f t="shared" ca="1" si="36"/>
        <v>0.12521158326831705</v>
      </c>
      <c r="I452" s="7">
        <f t="shared" si="37"/>
        <v>0.39443514325946161</v>
      </c>
      <c r="J452" s="7" t="b">
        <f t="shared" ca="1" si="38"/>
        <v>1</v>
      </c>
      <c r="K452" s="7">
        <f t="shared" ca="1" si="39"/>
        <v>0.34764308747938477</v>
      </c>
      <c r="L452" s="7" t="b">
        <f t="shared" ca="1" si="40"/>
        <v>1</v>
      </c>
    </row>
    <row r="453" spans="1:12">
      <c r="A453" s="1">
        <v>445</v>
      </c>
      <c r="B453" s="19">
        <f ca="1"/>
        <v>13.163695552170815</v>
      </c>
      <c r="C453" s="20">
        <f ca="1"/>
        <v>13.649908589212655</v>
      </c>
      <c r="D453" s="20">
        <f ca="1"/>
        <v>13.181259621500367</v>
      </c>
      <c r="E453" s="20">
        <f ca="1"/>
        <v>13.340128468794223</v>
      </c>
      <c r="F453" s="21">
        <f ca="1"/>
        <v>13.661913623868163</v>
      </c>
      <c r="G453" s="26">
        <f t="shared" ca="1" si="41"/>
        <v>13.399381171109244</v>
      </c>
      <c r="H453" s="7">
        <f t="shared" ca="1" si="36"/>
        <v>0.10916109198862395</v>
      </c>
      <c r="I453" s="7">
        <f t="shared" si="37"/>
        <v>0.39443514325946161</v>
      </c>
      <c r="J453" s="7" t="b">
        <f t="shared" ca="1" si="38"/>
        <v>1</v>
      </c>
      <c r="K453" s="7">
        <f t="shared" ca="1" si="39"/>
        <v>0.30307977952986098</v>
      </c>
      <c r="L453" s="7" t="b">
        <f t="shared" ca="1" si="40"/>
        <v>1</v>
      </c>
    </row>
    <row r="454" spans="1:12">
      <c r="A454" s="1">
        <v>446</v>
      </c>
      <c r="B454" s="19">
        <f ca="1"/>
        <v>13.708287754329056</v>
      </c>
      <c r="C454" s="20">
        <f ca="1"/>
        <v>12.989657771555995</v>
      </c>
      <c r="D454" s="20">
        <f ca="1"/>
        <v>13.450410852693267</v>
      </c>
      <c r="E454" s="20">
        <f ca="1"/>
        <v>12.851180110571088</v>
      </c>
      <c r="F454" s="21">
        <f ca="1"/>
        <v>13.599262148893727</v>
      </c>
      <c r="G454" s="26">
        <f t="shared" ca="1" si="41"/>
        <v>13.319759727608627</v>
      </c>
      <c r="H454" s="7">
        <f t="shared" ca="1" si="36"/>
        <v>0.16951098879279289</v>
      </c>
      <c r="I454" s="7">
        <f t="shared" si="37"/>
        <v>0.39443514325946161</v>
      </c>
      <c r="J454" s="7" t="b">
        <f t="shared" ca="1" si="38"/>
        <v>1</v>
      </c>
      <c r="K454" s="7">
        <f t="shared" ca="1" si="39"/>
        <v>0.47063795511098777</v>
      </c>
      <c r="L454" s="7" t="b">
        <f t="shared" ca="1" si="40"/>
        <v>1</v>
      </c>
    </row>
    <row r="455" spans="1:12">
      <c r="A455" s="1">
        <v>447</v>
      </c>
      <c r="B455" s="19">
        <f ca="1"/>
        <v>12.797467371892635</v>
      </c>
      <c r="C455" s="20">
        <f ca="1"/>
        <v>13.3432470806338</v>
      </c>
      <c r="D455" s="20">
        <f ca="1"/>
        <v>12.421502437542815</v>
      </c>
      <c r="E455" s="20">
        <f ca="1"/>
        <v>13.084863879974936</v>
      </c>
      <c r="F455" s="21">
        <f ca="1"/>
        <v>13.417403607045317</v>
      </c>
      <c r="G455" s="26">
        <f t="shared" ca="1" si="41"/>
        <v>13.0128968754179</v>
      </c>
      <c r="H455" s="7">
        <f t="shared" ca="1" si="36"/>
        <v>0.18358832423410335</v>
      </c>
      <c r="I455" s="7">
        <f t="shared" si="37"/>
        <v>0.39443514325946161</v>
      </c>
      <c r="J455" s="7" t="b">
        <f t="shared" ca="1" si="38"/>
        <v>1</v>
      </c>
      <c r="K455" s="7">
        <f t="shared" ca="1" si="39"/>
        <v>0.50972290419124155</v>
      </c>
      <c r="L455" s="7" t="b">
        <f t="shared" ca="1" si="40"/>
        <v>1</v>
      </c>
    </row>
    <row r="456" spans="1:12">
      <c r="A456" s="1">
        <v>448</v>
      </c>
      <c r="B456" s="19">
        <f ca="1"/>
        <v>13.138544943017379</v>
      </c>
      <c r="C456" s="20">
        <f ca="1"/>
        <v>13.078012021769137</v>
      </c>
      <c r="D456" s="20">
        <f ca="1"/>
        <v>13.642922959786931</v>
      </c>
      <c r="E456" s="20">
        <f ca="1"/>
        <v>13.355728538410995</v>
      </c>
      <c r="F456" s="21">
        <f ca="1"/>
        <v>13.601732204889606</v>
      </c>
      <c r="G456" s="26">
        <f t="shared" ca="1" si="41"/>
        <v>13.36338813357481</v>
      </c>
      <c r="H456" s="7">
        <f t="shared" ca="1" si="36"/>
        <v>0.11554225857317227</v>
      </c>
      <c r="I456" s="7">
        <f t="shared" si="37"/>
        <v>0.39443514325946161</v>
      </c>
      <c r="J456" s="7" t="b">
        <f t="shared" ca="1" si="38"/>
        <v>1</v>
      </c>
      <c r="K456" s="7">
        <f t="shared" ca="1" si="39"/>
        <v>0.32079673825898186</v>
      </c>
      <c r="L456" s="7" t="b">
        <f t="shared" ca="1" si="40"/>
        <v>1</v>
      </c>
    </row>
    <row r="457" spans="1:12">
      <c r="A457" s="1">
        <v>449</v>
      </c>
      <c r="B457" s="19">
        <f ca="1"/>
        <v>13.33600461291778</v>
      </c>
      <c r="C457" s="20">
        <f ca="1"/>
        <v>13.584723355032912</v>
      </c>
      <c r="D457" s="20">
        <f ca="1"/>
        <v>13.186234797831107</v>
      </c>
      <c r="E457" s="20">
        <f ca="1"/>
        <v>13.675356417854752</v>
      </c>
      <c r="F457" s="21">
        <f ca="1"/>
        <v>12.787243857932191</v>
      </c>
      <c r="G457" s="26">
        <f t="shared" ca="1" si="41"/>
        <v>13.313912608313748</v>
      </c>
      <c r="H457" s="7">
        <f t="shared" ref="H457:H520" ca="1" si="42">_xlfn.STDEV.S(B457:F457)/SQRT(n)</f>
        <v>0.15782106015669159</v>
      </c>
      <c r="I457" s="7">
        <f t="shared" ref="I457:I520" si="43">z_crit*$B$4</f>
        <v>0.39443514325946161</v>
      </c>
      <c r="J457" s="7" t="b">
        <f t="shared" ref="J457:J520" ca="1" si="44">ABS($G457-PopMean)&lt;I457</f>
        <v>1</v>
      </c>
      <c r="K457" s="7">
        <f t="shared" ref="K457:K520" ca="1" si="45">t_crit*H457</f>
        <v>0.43818150996917277</v>
      </c>
      <c r="L457" s="7" t="b">
        <f t="shared" ref="L457:L520" ca="1" si="46">ABS(G457-PopMean)&lt;K457</f>
        <v>1</v>
      </c>
    </row>
    <row r="458" spans="1:12">
      <c r="A458" s="1">
        <v>450</v>
      </c>
      <c r="B458" s="19">
        <f ca="1"/>
        <v>13.065257006858964</v>
      </c>
      <c r="C458" s="20">
        <f ca="1"/>
        <v>13.298745523075281</v>
      </c>
      <c r="D458" s="20">
        <f ca="1"/>
        <v>13.157430840279083</v>
      </c>
      <c r="E458" s="20">
        <f ca="1"/>
        <v>12.502026076128681</v>
      </c>
      <c r="F458" s="21">
        <f ca="1"/>
        <v>12.929389760719097</v>
      </c>
      <c r="G458" s="26">
        <f t="shared" ref="G458:G521" ca="1" si="47">AVERAGE(B458:F458)</f>
        <v>12.990569841412221</v>
      </c>
      <c r="H458" s="7">
        <f t="shared" ca="1" si="42"/>
        <v>0.13616369363101968</v>
      </c>
      <c r="I458" s="7">
        <f t="shared" si="43"/>
        <v>0.39443514325946161</v>
      </c>
      <c r="J458" s="7" t="b">
        <f t="shared" ca="1" si="44"/>
        <v>1</v>
      </c>
      <c r="K458" s="7">
        <f t="shared" ca="1" si="45"/>
        <v>0.37805102068749652</v>
      </c>
      <c r="L458" s="7" t="b">
        <f t="shared" ca="1" si="46"/>
        <v>1</v>
      </c>
    </row>
    <row r="459" spans="1:12">
      <c r="A459" s="1">
        <v>451</v>
      </c>
      <c r="B459" s="19">
        <f ca="1"/>
        <v>13.683162485547617</v>
      </c>
      <c r="C459" s="20">
        <f ca="1"/>
        <v>12.855914438545831</v>
      </c>
      <c r="D459" s="20">
        <f ca="1"/>
        <v>13.02634162340299</v>
      </c>
      <c r="E459" s="20">
        <f ca="1"/>
        <v>13.140087607658371</v>
      </c>
      <c r="F459" s="21">
        <f ca="1"/>
        <v>12.941173487146475</v>
      </c>
      <c r="G459" s="26">
        <f t="shared" ca="1" si="47"/>
        <v>13.129335928460259</v>
      </c>
      <c r="H459" s="7">
        <f t="shared" ca="1" si="42"/>
        <v>0.1462210135861523</v>
      </c>
      <c r="I459" s="7">
        <f t="shared" si="43"/>
        <v>0.39443514325946161</v>
      </c>
      <c r="J459" s="7" t="b">
        <f t="shared" ca="1" si="44"/>
        <v>1</v>
      </c>
      <c r="K459" s="7">
        <f t="shared" ca="1" si="45"/>
        <v>0.40597461744833258</v>
      </c>
      <c r="L459" s="7" t="b">
        <f t="shared" ca="1" si="46"/>
        <v>1</v>
      </c>
    </row>
    <row r="460" spans="1:12">
      <c r="A460" s="1">
        <v>452</v>
      </c>
      <c r="B460" s="19">
        <f ca="1"/>
        <v>14.042840748002829</v>
      </c>
      <c r="C460" s="20">
        <f ca="1"/>
        <v>12.621553075776687</v>
      </c>
      <c r="D460" s="20">
        <f ca="1"/>
        <v>12.939270331701131</v>
      </c>
      <c r="E460" s="20">
        <f ca="1"/>
        <v>13.709536015428576</v>
      </c>
      <c r="F460" s="21">
        <f ca="1"/>
        <v>12.694257401999838</v>
      </c>
      <c r="G460" s="26">
        <f t="shared" ca="1" si="47"/>
        <v>13.201491514581813</v>
      </c>
      <c r="H460" s="7">
        <f t="shared" ca="1" si="42"/>
        <v>0.2853377589752768</v>
      </c>
      <c r="I460" s="7">
        <f t="shared" si="43"/>
        <v>0.39443514325946161</v>
      </c>
      <c r="J460" s="7" t="b">
        <f t="shared" ca="1" si="44"/>
        <v>1</v>
      </c>
      <c r="K460" s="7">
        <f t="shared" ca="1" si="45"/>
        <v>0.79222462423501494</v>
      </c>
      <c r="L460" s="7" t="b">
        <f t="shared" ca="1" si="46"/>
        <v>1</v>
      </c>
    </row>
    <row r="461" spans="1:12">
      <c r="A461" s="1">
        <v>453</v>
      </c>
      <c r="B461" s="19">
        <f ca="1"/>
        <v>13.370645950801814</v>
      </c>
      <c r="C461" s="20">
        <f ca="1"/>
        <v>13.558081495544089</v>
      </c>
      <c r="D461" s="20">
        <f ca="1"/>
        <v>13.471543017494945</v>
      </c>
      <c r="E461" s="20">
        <f ca="1"/>
        <v>13.282011873444318</v>
      </c>
      <c r="F461" s="21">
        <f ca="1"/>
        <v>12.725669603876387</v>
      </c>
      <c r="G461" s="26">
        <f t="shared" ca="1" si="47"/>
        <v>13.281590388232312</v>
      </c>
      <c r="H461" s="7">
        <f t="shared" ca="1" si="42"/>
        <v>0.14654492879993167</v>
      </c>
      <c r="I461" s="7">
        <f t="shared" si="43"/>
        <v>0.39443514325946161</v>
      </c>
      <c r="J461" s="7" t="b">
        <f t="shared" ca="1" si="44"/>
        <v>1</v>
      </c>
      <c r="K461" s="7">
        <f t="shared" ca="1" si="45"/>
        <v>0.40687395025812934</v>
      </c>
      <c r="L461" s="7" t="b">
        <f t="shared" ca="1" si="46"/>
        <v>1</v>
      </c>
    </row>
    <row r="462" spans="1:12">
      <c r="A462" s="1">
        <v>454</v>
      </c>
      <c r="B462" s="19">
        <f ca="1"/>
        <v>13.458760790083094</v>
      </c>
      <c r="C462" s="20">
        <f ca="1"/>
        <v>13.834726968529216</v>
      </c>
      <c r="D462" s="20">
        <f ca="1"/>
        <v>13.603961240618951</v>
      </c>
      <c r="E462" s="20">
        <f ca="1"/>
        <v>13.82741479050302</v>
      </c>
      <c r="F462" s="21">
        <f ca="1"/>
        <v>13.354549830964398</v>
      </c>
      <c r="G462" s="26">
        <f t="shared" ca="1" si="47"/>
        <v>13.615882724139734</v>
      </c>
      <c r="H462" s="7">
        <f t="shared" ca="1" si="42"/>
        <v>9.6375028764911927E-2</v>
      </c>
      <c r="I462" s="7">
        <f t="shared" si="43"/>
        <v>0.39443514325946161</v>
      </c>
      <c r="J462" s="7" t="b">
        <f t="shared" ca="1" si="44"/>
        <v>1</v>
      </c>
      <c r="K462" s="7">
        <f t="shared" ca="1" si="45"/>
        <v>0.26757997687763624</v>
      </c>
      <c r="L462" s="7" t="b">
        <f t="shared" ca="1" si="46"/>
        <v>0</v>
      </c>
    </row>
    <row r="463" spans="1:12">
      <c r="A463" s="1">
        <v>455</v>
      </c>
      <c r="B463" s="19">
        <f ca="1"/>
        <v>12.548488502860485</v>
      </c>
      <c r="C463" s="20">
        <f ca="1"/>
        <v>13.266305910403723</v>
      </c>
      <c r="D463" s="20">
        <f ca="1"/>
        <v>13.68178173330897</v>
      </c>
      <c r="E463" s="20">
        <f ca="1"/>
        <v>13.748822416735614</v>
      </c>
      <c r="F463" s="21">
        <f ca="1"/>
        <v>13.719271324666101</v>
      </c>
      <c r="G463" s="26">
        <f t="shared" ca="1" si="47"/>
        <v>13.392933977594979</v>
      </c>
      <c r="H463" s="7">
        <f t="shared" ca="1" si="42"/>
        <v>0.22866006411139475</v>
      </c>
      <c r="I463" s="7">
        <f t="shared" si="43"/>
        <v>0.39443514325946161</v>
      </c>
      <c r="J463" s="7" t="b">
        <f t="shared" ca="1" si="44"/>
        <v>1</v>
      </c>
      <c r="K463" s="7">
        <f t="shared" ca="1" si="45"/>
        <v>0.63486211575629548</v>
      </c>
      <c r="L463" s="7" t="b">
        <f t="shared" ca="1" si="46"/>
        <v>1</v>
      </c>
    </row>
    <row r="464" spans="1:12">
      <c r="A464" s="1">
        <v>456</v>
      </c>
      <c r="B464" s="19">
        <f ca="1"/>
        <v>13.203389018714802</v>
      </c>
      <c r="C464" s="20">
        <f ca="1"/>
        <v>14.017351734031926</v>
      </c>
      <c r="D464" s="20">
        <f ca="1"/>
        <v>13.589335914651496</v>
      </c>
      <c r="E464" s="20">
        <f ca="1"/>
        <v>13.218285522251948</v>
      </c>
      <c r="F464" s="21">
        <f ca="1"/>
        <v>12.532021038288722</v>
      </c>
      <c r="G464" s="26">
        <f t="shared" ca="1" si="47"/>
        <v>13.312076645587776</v>
      </c>
      <c r="H464" s="7">
        <f t="shared" ca="1" si="42"/>
        <v>0.24529392350731236</v>
      </c>
      <c r="I464" s="7">
        <f t="shared" si="43"/>
        <v>0.39443514325946161</v>
      </c>
      <c r="J464" s="7" t="b">
        <f t="shared" ca="1" si="44"/>
        <v>1</v>
      </c>
      <c r="K464" s="7">
        <f t="shared" ca="1" si="45"/>
        <v>0.68104511325663919</v>
      </c>
      <c r="L464" s="7" t="b">
        <f t="shared" ca="1" si="46"/>
        <v>1</v>
      </c>
    </row>
    <row r="465" spans="1:12">
      <c r="A465" s="1">
        <v>457</v>
      </c>
      <c r="B465" s="19">
        <f ca="1"/>
        <v>13.638640000565601</v>
      </c>
      <c r="C465" s="20">
        <f ca="1"/>
        <v>13.558974459731669</v>
      </c>
      <c r="D465" s="20">
        <f ca="1"/>
        <v>12.869823764463955</v>
      </c>
      <c r="E465" s="20">
        <f ca="1"/>
        <v>13.891082923421358</v>
      </c>
      <c r="F465" s="21">
        <f ca="1"/>
        <v>13.179404818734458</v>
      </c>
      <c r="G465" s="26">
        <f t="shared" ca="1" si="47"/>
        <v>13.427585193383408</v>
      </c>
      <c r="H465" s="7">
        <f t="shared" ca="1" si="42"/>
        <v>0.18018445086185186</v>
      </c>
      <c r="I465" s="7">
        <f t="shared" si="43"/>
        <v>0.39443514325946161</v>
      </c>
      <c r="J465" s="7" t="b">
        <f t="shared" ca="1" si="44"/>
        <v>1</v>
      </c>
      <c r="K465" s="7">
        <f t="shared" ca="1" si="45"/>
        <v>0.50027223662814091</v>
      </c>
      <c r="L465" s="7" t="b">
        <f t="shared" ca="1" si="46"/>
        <v>1</v>
      </c>
    </row>
    <row r="466" spans="1:12">
      <c r="A466" s="1">
        <v>458</v>
      </c>
      <c r="B466" s="19">
        <f ca="1"/>
        <v>13.226550821859984</v>
      </c>
      <c r="C466" s="20">
        <f ca="1"/>
        <v>13.674578031175283</v>
      </c>
      <c r="D466" s="20">
        <f ca="1"/>
        <v>13.797506550170846</v>
      </c>
      <c r="E466" s="20">
        <f ca="1"/>
        <v>13.123823278680073</v>
      </c>
      <c r="F466" s="21">
        <f ca="1"/>
        <v>12.810268512844265</v>
      </c>
      <c r="G466" s="26">
        <f t="shared" ca="1" si="47"/>
        <v>13.32654543894609</v>
      </c>
      <c r="H466" s="7">
        <f t="shared" ca="1" si="42"/>
        <v>0.18173718877462797</v>
      </c>
      <c r="I466" s="7">
        <f t="shared" si="43"/>
        <v>0.39443514325946161</v>
      </c>
      <c r="J466" s="7" t="b">
        <f t="shared" ca="1" si="44"/>
        <v>1</v>
      </c>
      <c r="K466" s="7">
        <f t="shared" ca="1" si="45"/>
        <v>0.50458332820572316</v>
      </c>
      <c r="L466" s="7" t="b">
        <f t="shared" ca="1" si="46"/>
        <v>1</v>
      </c>
    </row>
    <row r="467" spans="1:12">
      <c r="A467" s="1">
        <v>459</v>
      </c>
      <c r="B467" s="19">
        <f ca="1"/>
        <v>12.352327214459176</v>
      </c>
      <c r="C467" s="20">
        <f ca="1"/>
        <v>12.759175917795153</v>
      </c>
      <c r="D467" s="20">
        <f ca="1"/>
        <v>13.89979042064062</v>
      </c>
      <c r="E467" s="20">
        <f ca="1"/>
        <v>13.490746177482043</v>
      </c>
      <c r="F467" s="21">
        <f ca="1"/>
        <v>13.878109910447845</v>
      </c>
      <c r="G467" s="26">
        <f t="shared" ca="1" si="47"/>
        <v>13.276029928164968</v>
      </c>
      <c r="H467" s="7">
        <f t="shared" ca="1" si="42"/>
        <v>0.30968090804106851</v>
      </c>
      <c r="I467" s="7">
        <f t="shared" si="43"/>
        <v>0.39443514325946161</v>
      </c>
      <c r="J467" s="7" t="b">
        <f t="shared" ca="1" si="44"/>
        <v>1</v>
      </c>
      <c r="K467" s="7">
        <f t="shared" ca="1" si="45"/>
        <v>0.85981204130383249</v>
      </c>
      <c r="L467" s="7" t="b">
        <f t="shared" ca="1" si="46"/>
        <v>1</v>
      </c>
    </row>
    <row r="468" spans="1:12">
      <c r="A468" s="1">
        <v>460</v>
      </c>
      <c r="B468" s="19">
        <f ca="1"/>
        <v>13.315725485264476</v>
      </c>
      <c r="C468" s="20">
        <f ca="1"/>
        <v>13.989609478432909</v>
      </c>
      <c r="D468" s="20">
        <f ca="1"/>
        <v>13.154528626625241</v>
      </c>
      <c r="E468" s="20">
        <f ca="1"/>
        <v>13.966412249130016</v>
      </c>
      <c r="F468" s="21">
        <f ca="1"/>
        <v>13.84888311216489</v>
      </c>
      <c r="G468" s="26">
        <f t="shared" ca="1" si="47"/>
        <v>13.655031790323505</v>
      </c>
      <c r="H468" s="7">
        <f t="shared" ca="1" si="42"/>
        <v>0.17494435401172864</v>
      </c>
      <c r="I468" s="7">
        <f t="shared" si="43"/>
        <v>0.39443514325946161</v>
      </c>
      <c r="J468" s="7" t="b">
        <f t="shared" ca="1" si="44"/>
        <v>1</v>
      </c>
      <c r="K468" s="7">
        <f t="shared" ca="1" si="45"/>
        <v>0.48572339537785386</v>
      </c>
      <c r="L468" s="7" t="b">
        <f t="shared" ca="1" si="46"/>
        <v>1</v>
      </c>
    </row>
    <row r="469" spans="1:12">
      <c r="A469" s="1">
        <v>461</v>
      </c>
      <c r="B469" s="19">
        <f ca="1"/>
        <v>12.732869987293808</v>
      </c>
      <c r="C469" s="20">
        <f ca="1"/>
        <v>13.497136441351055</v>
      </c>
      <c r="D469" s="20">
        <f ca="1"/>
        <v>14.020105202984954</v>
      </c>
      <c r="E469" s="20">
        <f ca="1"/>
        <v>13.444224210510672</v>
      </c>
      <c r="F469" s="21">
        <f ca="1"/>
        <v>13.502712946203985</v>
      </c>
      <c r="G469" s="26">
        <f t="shared" ca="1" si="47"/>
        <v>13.439409757668894</v>
      </c>
      <c r="H469" s="7">
        <f t="shared" ca="1" si="42"/>
        <v>0.20539820958035529</v>
      </c>
      <c r="I469" s="7">
        <f t="shared" si="43"/>
        <v>0.39443514325946161</v>
      </c>
      <c r="J469" s="7" t="b">
        <f t="shared" ca="1" si="44"/>
        <v>1</v>
      </c>
      <c r="K469" s="7">
        <f t="shared" ca="1" si="45"/>
        <v>0.57027685360576785</v>
      </c>
      <c r="L469" s="7" t="b">
        <f t="shared" ca="1" si="46"/>
        <v>1</v>
      </c>
    </row>
    <row r="470" spans="1:12">
      <c r="A470" s="1">
        <v>462</v>
      </c>
      <c r="B470" s="19">
        <f ca="1"/>
        <v>13.024619950621391</v>
      </c>
      <c r="C470" s="20">
        <f ca="1"/>
        <v>13.776542536399969</v>
      </c>
      <c r="D470" s="20">
        <f ca="1"/>
        <v>13.75637900104959</v>
      </c>
      <c r="E470" s="20">
        <f ca="1"/>
        <v>13.852944675925258</v>
      </c>
      <c r="F470" s="21">
        <f ca="1"/>
        <v>13.842704180369031</v>
      </c>
      <c r="G470" s="26">
        <f t="shared" ca="1" si="47"/>
        <v>13.650638068873047</v>
      </c>
      <c r="H470" s="7">
        <f t="shared" ca="1" si="42"/>
        <v>0.15759903529246491</v>
      </c>
      <c r="I470" s="7">
        <f t="shared" si="43"/>
        <v>0.39443514325946161</v>
      </c>
      <c r="J470" s="7" t="b">
        <f t="shared" ca="1" si="44"/>
        <v>1</v>
      </c>
      <c r="K470" s="7">
        <f t="shared" ca="1" si="45"/>
        <v>0.43756507012165841</v>
      </c>
      <c r="L470" s="7" t="b">
        <f t="shared" ca="1" si="46"/>
        <v>1</v>
      </c>
    </row>
    <row r="471" spans="1:12">
      <c r="A471" s="1">
        <v>463</v>
      </c>
      <c r="B471" s="19">
        <f ca="1"/>
        <v>13.358168937602276</v>
      </c>
      <c r="C471" s="20">
        <f ca="1"/>
        <v>13.262679857498822</v>
      </c>
      <c r="D471" s="20">
        <f ca="1"/>
        <v>12.732128479568022</v>
      </c>
      <c r="E471" s="20">
        <f ca="1"/>
        <v>12.892920797022963</v>
      </c>
      <c r="F471" s="21">
        <f ca="1"/>
        <v>12.898402681573884</v>
      </c>
      <c r="G471" s="26">
        <f t="shared" ca="1" si="47"/>
        <v>13.028860150653193</v>
      </c>
      <c r="H471" s="7">
        <f t="shared" ca="1" si="42"/>
        <v>0.11972140080207756</v>
      </c>
      <c r="I471" s="7">
        <f t="shared" si="43"/>
        <v>0.39443514325946161</v>
      </c>
      <c r="J471" s="7" t="b">
        <f t="shared" ca="1" si="44"/>
        <v>1</v>
      </c>
      <c r="K471" s="7">
        <f t="shared" ca="1" si="45"/>
        <v>0.33239989724435137</v>
      </c>
      <c r="L471" s="7" t="b">
        <f t="shared" ca="1" si="46"/>
        <v>1</v>
      </c>
    </row>
    <row r="472" spans="1:12">
      <c r="A472" s="1">
        <v>464</v>
      </c>
      <c r="B472" s="19">
        <f ca="1"/>
        <v>13.105079715392254</v>
      </c>
      <c r="C472" s="20">
        <f ca="1"/>
        <v>12.556035960703369</v>
      </c>
      <c r="D472" s="20">
        <f ca="1"/>
        <v>13.045634862915561</v>
      </c>
      <c r="E472" s="20">
        <f ca="1"/>
        <v>14.112535879291496</v>
      </c>
      <c r="F472" s="21">
        <f ca="1"/>
        <v>14.257794315121885</v>
      </c>
      <c r="G472" s="26">
        <f t="shared" ca="1" si="47"/>
        <v>13.415416146684914</v>
      </c>
      <c r="H472" s="7">
        <f t="shared" ca="1" si="42"/>
        <v>0.32917761943363855</v>
      </c>
      <c r="I472" s="7">
        <f t="shared" si="43"/>
        <v>0.39443514325946161</v>
      </c>
      <c r="J472" s="7" t="b">
        <f t="shared" ca="1" si="44"/>
        <v>1</v>
      </c>
      <c r="K472" s="7">
        <f t="shared" ca="1" si="45"/>
        <v>0.91394359021718763</v>
      </c>
      <c r="L472" s="7" t="b">
        <f t="shared" ca="1" si="46"/>
        <v>1</v>
      </c>
    </row>
    <row r="473" spans="1:12">
      <c r="A473" s="1">
        <v>465</v>
      </c>
      <c r="B473" s="19">
        <f ca="1"/>
        <v>12.969383769979832</v>
      </c>
      <c r="C473" s="20">
        <f ca="1"/>
        <v>12.504688122676859</v>
      </c>
      <c r="D473" s="20">
        <f ca="1"/>
        <v>13.419623192312626</v>
      </c>
      <c r="E473" s="20">
        <f ca="1"/>
        <v>13.477864256471216</v>
      </c>
      <c r="F473" s="21">
        <f ca="1"/>
        <v>12.758341756922631</v>
      </c>
      <c r="G473" s="26">
        <f t="shared" ca="1" si="47"/>
        <v>13.025980219672633</v>
      </c>
      <c r="H473" s="7">
        <f t="shared" ca="1" si="42"/>
        <v>0.18784740188162027</v>
      </c>
      <c r="I473" s="7">
        <f t="shared" si="43"/>
        <v>0.39443514325946161</v>
      </c>
      <c r="J473" s="7" t="b">
        <f t="shared" ca="1" si="44"/>
        <v>1</v>
      </c>
      <c r="K473" s="7">
        <f t="shared" ca="1" si="45"/>
        <v>0.52154799947834729</v>
      </c>
      <c r="L473" s="7" t="b">
        <f t="shared" ca="1" si="46"/>
        <v>1</v>
      </c>
    </row>
    <row r="474" spans="1:12">
      <c r="A474" s="1">
        <v>466</v>
      </c>
      <c r="B474" s="19">
        <f ca="1"/>
        <v>12.833877522263831</v>
      </c>
      <c r="C474" s="20">
        <f ca="1"/>
        <v>13.613422578785084</v>
      </c>
      <c r="D474" s="20">
        <f ca="1"/>
        <v>13.226504411708341</v>
      </c>
      <c r="E474" s="20">
        <f ca="1"/>
        <v>12.764180308869893</v>
      </c>
      <c r="F474" s="21">
        <f ca="1"/>
        <v>13.147389337452188</v>
      </c>
      <c r="G474" s="26">
        <f t="shared" ca="1" si="47"/>
        <v>13.117074831815867</v>
      </c>
      <c r="H474" s="7">
        <f t="shared" ca="1" si="42"/>
        <v>0.15231384516707822</v>
      </c>
      <c r="I474" s="7">
        <f t="shared" si="43"/>
        <v>0.39443514325946161</v>
      </c>
      <c r="J474" s="7" t="b">
        <f t="shared" ca="1" si="44"/>
        <v>1</v>
      </c>
      <c r="K474" s="7">
        <f t="shared" ca="1" si="45"/>
        <v>0.42289102986798882</v>
      </c>
      <c r="L474" s="7" t="b">
        <f t="shared" ca="1" si="46"/>
        <v>1</v>
      </c>
    </row>
    <row r="475" spans="1:12">
      <c r="A475" s="1">
        <v>467</v>
      </c>
      <c r="B475" s="19">
        <f ca="1"/>
        <v>13.385346243290488</v>
      </c>
      <c r="C475" s="20">
        <f ca="1"/>
        <v>13.745946352360509</v>
      </c>
      <c r="D475" s="20">
        <f ca="1"/>
        <v>13.00191263061569</v>
      </c>
      <c r="E475" s="20">
        <f ca="1"/>
        <v>13.938053598806141</v>
      </c>
      <c r="F475" s="21">
        <f ca="1"/>
        <v>13.267820642587719</v>
      </c>
      <c r="G475" s="26">
        <f t="shared" ca="1" si="47"/>
        <v>13.46781589353211</v>
      </c>
      <c r="H475" s="7">
        <f t="shared" ca="1" si="42"/>
        <v>0.16768202730121881</v>
      </c>
      <c r="I475" s="7">
        <f t="shared" si="43"/>
        <v>0.39443514325946161</v>
      </c>
      <c r="J475" s="7" t="b">
        <f t="shared" ca="1" si="44"/>
        <v>1</v>
      </c>
      <c r="K475" s="7">
        <f t="shared" ca="1" si="45"/>
        <v>0.46555994393011163</v>
      </c>
      <c r="L475" s="7" t="b">
        <f t="shared" ca="1" si="46"/>
        <v>1</v>
      </c>
    </row>
    <row r="476" spans="1:12">
      <c r="A476" s="1">
        <v>468</v>
      </c>
      <c r="B476" s="19">
        <f ca="1"/>
        <v>13.270643313609506</v>
      </c>
      <c r="C476" s="20">
        <f ca="1"/>
        <v>12.458474046718363</v>
      </c>
      <c r="D476" s="20">
        <f ca="1"/>
        <v>13.27222874060849</v>
      </c>
      <c r="E476" s="20">
        <f ca="1"/>
        <v>13.559864161707072</v>
      </c>
      <c r="F476" s="21">
        <f ca="1"/>
        <v>12.976411622441683</v>
      </c>
      <c r="G476" s="26">
        <f t="shared" ca="1" si="47"/>
        <v>13.107524377017024</v>
      </c>
      <c r="H476" s="7">
        <f t="shared" ca="1" si="42"/>
        <v>0.18665522780620225</v>
      </c>
      <c r="I476" s="7">
        <f t="shared" si="43"/>
        <v>0.39443514325946161</v>
      </c>
      <c r="J476" s="7" t="b">
        <f t="shared" ca="1" si="44"/>
        <v>1</v>
      </c>
      <c r="K476" s="7">
        <f t="shared" ca="1" si="45"/>
        <v>0.5182379936021092</v>
      </c>
      <c r="L476" s="7" t="b">
        <f t="shared" ca="1" si="46"/>
        <v>1</v>
      </c>
    </row>
    <row r="477" spans="1:12">
      <c r="A477" s="1">
        <v>469</v>
      </c>
      <c r="B477" s="19">
        <f ca="1"/>
        <v>13.219656066536185</v>
      </c>
      <c r="C477" s="20">
        <f ca="1"/>
        <v>13.519429449856656</v>
      </c>
      <c r="D477" s="20">
        <f ca="1"/>
        <v>13.284456357388649</v>
      </c>
      <c r="E477" s="20">
        <f ca="1"/>
        <v>13.765078811672309</v>
      </c>
      <c r="F477" s="21">
        <f ca="1"/>
        <v>13.451008258518756</v>
      </c>
      <c r="G477" s="26">
        <f t="shared" ca="1" si="47"/>
        <v>13.447925788794512</v>
      </c>
      <c r="H477" s="7">
        <f t="shared" ca="1" si="42"/>
        <v>9.6056659370775788E-2</v>
      </c>
      <c r="I477" s="7">
        <f t="shared" si="43"/>
        <v>0.39443514325946161</v>
      </c>
      <c r="J477" s="7" t="b">
        <f t="shared" ca="1" si="44"/>
        <v>1</v>
      </c>
      <c r="K477" s="7">
        <f t="shared" ca="1" si="45"/>
        <v>0.26669604173164213</v>
      </c>
      <c r="L477" s="7" t="b">
        <f t="shared" ca="1" si="46"/>
        <v>1</v>
      </c>
    </row>
    <row r="478" spans="1:12">
      <c r="A478" s="1">
        <v>470</v>
      </c>
      <c r="B478" s="19">
        <f ca="1"/>
        <v>13.466764435400016</v>
      </c>
      <c r="C478" s="20">
        <f ca="1"/>
        <v>12.466002907828003</v>
      </c>
      <c r="D478" s="20">
        <f ca="1"/>
        <v>13.683473625597719</v>
      </c>
      <c r="E478" s="20">
        <f ca="1"/>
        <v>13.208813080596242</v>
      </c>
      <c r="F478" s="21">
        <f ca="1"/>
        <v>13.369341025901562</v>
      </c>
      <c r="G478" s="26">
        <f t="shared" ca="1" si="47"/>
        <v>13.238879015064708</v>
      </c>
      <c r="H478" s="7">
        <f t="shared" ca="1" si="42"/>
        <v>0.20794926140056622</v>
      </c>
      <c r="I478" s="7">
        <f t="shared" si="43"/>
        <v>0.39443514325946161</v>
      </c>
      <c r="J478" s="7" t="b">
        <f t="shared" ca="1" si="44"/>
        <v>1</v>
      </c>
      <c r="K478" s="7">
        <f t="shared" ca="1" si="45"/>
        <v>0.57735970894509847</v>
      </c>
      <c r="L478" s="7" t="b">
        <f t="shared" ca="1" si="46"/>
        <v>1</v>
      </c>
    </row>
    <row r="479" spans="1:12">
      <c r="A479" s="1">
        <v>471</v>
      </c>
      <c r="B479" s="19">
        <f ca="1"/>
        <v>12.897019384229948</v>
      </c>
      <c r="C479" s="20">
        <f ca="1"/>
        <v>13.006290300232468</v>
      </c>
      <c r="D479" s="20">
        <f ca="1"/>
        <v>13.213386598731317</v>
      </c>
      <c r="E479" s="20">
        <f ca="1"/>
        <v>12.899048970675091</v>
      </c>
      <c r="F479" s="21">
        <f ca="1"/>
        <v>13.76150756256858</v>
      </c>
      <c r="G479" s="26">
        <f t="shared" ca="1" si="47"/>
        <v>13.155450563287479</v>
      </c>
      <c r="H479" s="7">
        <f t="shared" ca="1" si="42"/>
        <v>0.16208622792489757</v>
      </c>
      <c r="I479" s="7">
        <f t="shared" si="43"/>
        <v>0.39443514325946161</v>
      </c>
      <c r="J479" s="7" t="b">
        <f t="shared" ca="1" si="44"/>
        <v>1</v>
      </c>
      <c r="K479" s="7">
        <f t="shared" ca="1" si="45"/>
        <v>0.45002351414205571</v>
      </c>
      <c r="L479" s="7" t="b">
        <f t="shared" ca="1" si="46"/>
        <v>1</v>
      </c>
    </row>
    <row r="480" spans="1:12">
      <c r="A480" s="1">
        <v>472</v>
      </c>
      <c r="B480" s="19">
        <f ca="1"/>
        <v>14.395817189273094</v>
      </c>
      <c r="C480" s="20">
        <f ca="1"/>
        <v>12.784814919454979</v>
      </c>
      <c r="D480" s="20">
        <f ca="1"/>
        <v>13.181678403868354</v>
      </c>
      <c r="E480" s="20">
        <f ca="1"/>
        <v>13.402841682379638</v>
      </c>
      <c r="F480" s="21">
        <f ca="1"/>
        <v>13.112616046605428</v>
      </c>
      <c r="G480" s="26">
        <f t="shared" ca="1" si="47"/>
        <v>13.375553648316298</v>
      </c>
      <c r="H480" s="7">
        <f t="shared" ca="1" si="42"/>
        <v>0.27362185296396224</v>
      </c>
      <c r="I480" s="7">
        <f t="shared" si="43"/>
        <v>0.39443514325946161</v>
      </c>
      <c r="J480" s="7" t="b">
        <f t="shared" ca="1" si="44"/>
        <v>1</v>
      </c>
      <c r="K480" s="7">
        <f t="shared" ca="1" si="45"/>
        <v>0.75969605433694321</v>
      </c>
      <c r="L480" s="7" t="b">
        <f t="shared" ca="1" si="46"/>
        <v>1</v>
      </c>
    </row>
    <row r="481" spans="1:12">
      <c r="A481" s="1">
        <v>473</v>
      </c>
      <c r="B481" s="19">
        <f ca="1"/>
        <v>13.044855587393631</v>
      </c>
      <c r="C481" s="20">
        <f ca="1"/>
        <v>12.944918630832827</v>
      </c>
      <c r="D481" s="20">
        <f ca="1"/>
        <v>12.023226619180706</v>
      </c>
      <c r="E481" s="20">
        <f ca="1"/>
        <v>12.482480466277508</v>
      </c>
      <c r="F481" s="21">
        <f ca="1"/>
        <v>14.493403809710269</v>
      </c>
      <c r="G481" s="26">
        <f t="shared" ca="1" si="47"/>
        <v>12.997777022678989</v>
      </c>
      <c r="H481" s="7">
        <f t="shared" ca="1" si="42"/>
        <v>0.41576368990855578</v>
      </c>
      <c r="I481" s="7">
        <f t="shared" si="43"/>
        <v>0.39443514325946161</v>
      </c>
      <c r="J481" s="7" t="b">
        <f t="shared" ca="1" si="44"/>
        <v>1</v>
      </c>
      <c r="K481" s="7">
        <f t="shared" ca="1" si="45"/>
        <v>1.1543450617655828</v>
      </c>
      <c r="L481" s="7" t="b">
        <f t="shared" ca="1" si="46"/>
        <v>1</v>
      </c>
    </row>
    <row r="482" spans="1:12">
      <c r="A482" s="1">
        <v>474</v>
      </c>
      <c r="B482" s="19">
        <f ca="1"/>
        <v>13.507762815571715</v>
      </c>
      <c r="C482" s="20">
        <f ca="1"/>
        <v>14.125330873276175</v>
      </c>
      <c r="D482" s="20">
        <f ca="1"/>
        <v>13.348338516902352</v>
      </c>
      <c r="E482" s="20">
        <f ca="1"/>
        <v>13.019663929370157</v>
      </c>
      <c r="F482" s="21">
        <f ca="1"/>
        <v>13.887661590417151</v>
      </c>
      <c r="G482" s="26">
        <f t="shared" ca="1" si="47"/>
        <v>13.577751545107509</v>
      </c>
      <c r="H482" s="7">
        <f t="shared" ca="1" si="42"/>
        <v>0.19556046423461576</v>
      </c>
      <c r="I482" s="7">
        <f t="shared" si="43"/>
        <v>0.39443514325946161</v>
      </c>
      <c r="J482" s="7" t="b">
        <f t="shared" ca="1" si="44"/>
        <v>1</v>
      </c>
      <c r="K482" s="7">
        <f t="shared" ca="1" si="45"/>
        <v>0.54296289369440698</v>
      </c>
      <c r="L482" s="7" t="b">
        <f t="shared" ca="1" si="46"/>
        <v>1</v>
      </c>
    </row>
    <row r="483" spans="1:12">
      <c r="A483" s="1">
        <v>475</v>
      </c>
      <c r="B483" s="19">
        <f ca="1"/>
        <v>13.531443438110276</v>
      </c>
      <c r="C483" s="20">
        <f ca="1"/>
        <v>12.894725101994453</v>
      </c>
      <c r="D483" s="20">
        <f ca="1"/>
        <v>13.102181136753948</v>
      </c>
      <c r="E483" s="20">
        <f ca="1"/>
        <v>12.704259592376083</v>
      </c>
      <c r="F483" s="21">
        <f ca="1"/>
        <v>13.294650626731832</v>
      </c>
      <c r="G483" s="26">
        <f t="shared" ca="1" si="47"/>
        <v>13.105451979193319</v>
      </c>
      <c r="H483" s="7">
        <f t="shared" ca="1" si="42"/>
        <v>0.14536792935942922</v>
      </c>
      <c r="I483" s="7">
        <f t="shared" si="43"/>
        <v>0.39443514325946161</v>
      </c>
      <c r="J483" s="7" t="b">
        <f t="shared" ca="1" si="44"/>
        <v>1</v>
      </c>
      <c r="K483" s="7">
        <f t="shared" ca="1" si="45"/>
        <v>0.40360607592272579</v>
      </c>
      <c r="L483" s="7" t="b">
        <f t="shared" ca="1" si="46"/>
        <v>1</v>
      </c>
    </row>
    <row r="484" spans="1:12">
      <c r="A484" s="1">
        <v>476</v>
      </c>
      <c r="B484" s="19">
        <f ca="1"/>
        <v>14.43224322058273</v>
      </c>
      <c r="C484" s="20">
        <f ca="1"/>
        <v>13.391446155623369</v>
      </c>
      <c r="D484" s="20">
        <f ca="1"/>
        <v>12.945060151565583</v>
      </c>
      <c r="E484" s="20">
        <f ca="1"/>
        <v>13.027792954300875</v>
      </c>
      <c r="F484" s="21">
        <f ca="1"/>
        <v>14.002565782829436</v>
      </c>
      <c r="G484" s="26">
        <f t="shared" ca="1" si="47"/>
        <v>13.559821652980398</v>
      </c>
      <c r="H484" s="7">
        <f t="shared" ca="1" si="42"/>
        <v>0.28692144430872923</v>
      </c>
      <c r="I484" s="7">
        <f t="shared" si="43"/>
        <v>0.39443514325946161</v>
      </c>
      <c r="J484" s="7" t="b">
        <f t="shared" ca="1" si="44"/>
        <v>1</v>
      </c>
      <c r="K484" s="7">
        <f t="shared" ca="1" si="45"/>
        <v>0.79662163962725241</v>
      </c>
      <c r="L484" s="7" t="b">
        <f t="shared" ca="1" si="46"/>
        <v>1</v>
      </c>
    </row>
    <row r="485" spans="1:12">
      <c r="A485" s="1">
        <v>477</v>
      </c>
      <c r="B485" s="19">
        <f ca="1"/>
        <v>13.565067920628858</v>
      </c>
      <c r="C485" s="20">
        <f ca="1"/>
        <v>12.368690741390772</v>
      </c>
      <c r="D485" s="20">
        <f ca="1"/>
        <v>13.418136730011456</v>
      </c>
      <c r="E485" s="20">
        <f ca="1"/>
        <v>13.245075083198943</v>
      </c>
      <c r="F485" s="21">
        <f ca="1"/>
        <v>13.200940917983946</v>
      </c>
      <c r="G485" s="26">
        <f t="shared" ca="1" si="47"/>
        <v>13.159582278642793</v>
      </c>
      <c r="H485" s="7">
        <f t="shared" ca="1" si="42"/>
        <v>0.20806224916539931</v>
      </c>
      <c r="I485" s="7">
        <f t="shared" si="43"/>
        <v>0.39443514325946161</v>
      </c>
      <c r="J485" s="7" t="b">
        <f t="shared" ca="1" si="44"/>
        <v>1</v>
      </c>
      <c r="K485" s="7">
        <f t="shared" ca="1" si="45"/>
        <v>0.57767341327171651</v>
      </c>
      <c r="L485" s="7" t="b">
        <f t="shared" ca="1" si="46"/>
        <v>1</v>
      </c>
    </row>
    <row r="486" spans="1:12">
      <c r="A486" s="1">
        <v>478</v>
      </c>
      <c r="B486" s="19">
        <f ca="1"/>
        <v>13.441374747009855</v>
      </c>
      <c r="C486" s="20">
        <f ca="1"/>
        <v>13.538959026241306</v>
      </c>
      <c r="D486" s="20">
        <f ca="1"/>
        <v>12.729617893126267</v>
      </c>
      <c r="E486" s="20">
        <f ca="1"/>
        <v>13.136105441809638</v>
      </c>
      <c r="F486" s="21">
        <f ca="1"/>
        <v>12.567377100786363</v>
      </c>
      <c r="G486" s="26">
        <f t="shared" ca="1" si="47"/>
        <v>13.082686841794686</v>
      </c>
      <c r="H486" s="7">
        <f t="shared" ca="1" si="42"/>
        <v>0.19103621098718185</v>
      </c>
      <c r="I486" s="7">
        <f t="shared" si="43"/>
        <v>0.39443514325946161</v>
      </c>
      <c r="J486" s="7" t="b">
        <f t="shared" ca="1" si="44"/>
        <v>1</v>
      </c>
      <c r="K486" s="7">
        <f t="shared" ca="1" si="45"/>
        <v>0.53040155291089386</v>
      </c>
      <c r="L486" s="7" t="b">
        <f t="shared" ca="1" si="46"/>
        <v>1</v>
      </c>
    </row>
    <row r="487" spans="1:12">
      <c r="A487" s="1">
        <v>479</v>
      </c>
      <c r="B487" s="19">
        <f ca="1"/>
        <v>14.288866471875934</v>
      </c>
      <c r="C487" s="20">
        <f ca="1"/>
        <v>13.459771706261604</v>
      </c>
      <c r="D487" s="20">
        <f ca="1"/>
        <v>13.533331961167475</v>
      </c>
      <c r="E487" s="20">
        <f ca="1"/>
        <v>14.157994194347923</v>
      </c>
      <c r="F487" s="21">
        <f ca="1"/>
        <v>13.279404715874298</v>
      </c>
      <c r="G487" s="26">
        <f t="shared" ca="1" si="47"/>
        <v>13.743873809905446</v>
      </c>
      <c r="H487" s="7">
        <f t="shared" ca="1" si="42"/>
        <v>0.20115741461445541</v>
      </c>
      <c r="I487" s="7">
        <f t="shared" si="43"/>
        <v>0.39443514325946161</v>
      </c>
      <c r="J487" s="7" t="b">
        <f t="shared" ca="1" si="44"/>
        <v>0</v>
      </c>
      <c r="K487" s="7">
        <f t="shared" ca="1" si="45"/>
        <v>0.55850251918054772</v>
      </c>
      <c r="L487" s="7" t="b">
        <f t="shared" ca="1" si="46"/>
        <v>1</v>
      </c>
    </row>
    <row r="488" spans="1:12">
      <c r="A488" s="1">
        <v>480</v>
      </c>
      <c r="B488" s="19">
        <f ca="1"/>
        <v>13.126805423652636</v>
      </c>
      <c r="C488" s="20">
        <f ca="1"/>
        <v>13.6987497556403</v>
      </c>
      <c r="D488" s="20">
        <f ca="1"/>
        <v>12.789369926351304</v>
      </c>
      <c r="E488" s="20">
        <f ca="1"/>
        <v>13.634061736363931</v>
      </c>
      <c r="F488" s="21">
        <f ca="1"/>
        <v>13.385285121300422</v>
      </c>
      <c r="G488" s="26">
        <f t="shared" ca="1" si="47"/>
        <v>13.326854392661719</v>
      </c>
      <c r="H488" s="7">
        <f t="shared" ca="1" si="42"/>
        <v>0.16807822652047735</v>
      </c>
      <c r="I488" s="7">
        <f t="shared" si="43"/>
        <v>0.39443514325946161</v>
      </c>
      <c r="J488" s="7" t="b">
        <f t="shared" ca="1" si="44"/>
        <v>1</v>
      </c>
      <c r="K488" s="7">
        <f t="shared" ca="1" si="45"/>
        <v>0.46665996931310522</v>
      </c>
      <c r="L488" s="7" t="b">
        <f t="shared" ca="1" si="46"/>
        <v>1</v>
      </c>
    </row>
    <row r="489" spans="1:12">
      <c r="A489" s="1">
        <v>481</v>
      </c>
      <c r="B489" s="19">
        <f ca="1"/>
        <v>13.682126476317638</v>
      </c>
      <c r="C489" s="20">
        <f ca="1"/>
        <v>13.951696407862601</v>
      </c>
      <c r="D489" s="20">
        <f ca="1"/>
        <v>13.813908323818127</v>
      </c>
      <c r="E489" s="20">
        <f ca="1"/>
        <v>13.289653880114583</v>
      </c>
      <c r="F489" s="21">
        <f ca="1"/>
        <v>13.130952466984576</v>
      </c>
      <c r="G489" s="26">
        <f t="shared" ca="1" si="47"/>
        <v>13.573667511019504</v>
      </c>
      <c r="H489" s="7">
        <f t="shared" ca="1" si="42"/>
        <v>0.15637218341040363</v>
      </c>
      <c r="I489" s="7">
        <f t="shared" si="43"/>
        <v>0.39443514325946161</v>
      </c>
      <c r="J489" s="7" t="b">
        <f t="shared" ca="1" si="44"/>
        <v>1</v>
      </c>
      <c r="K489" s="7">
        <f t="shared" ca="1" si="45"/>
        <v>0.43415878321890666</v>
      </c>
      <c r="L489" s="7" t="b">
        <f t="shared" ca="1" si="46"/>
        <v>1</v>
      </c>
    </row>
    <row r="490" spans="1:12">
      <c r="A490" s="1">
        <v>482</v>
      </c>
      <c r="B490" s="19">
        <f ca="1"/>
        <v>12.832650738978405</v>
      </c>
      <c r="C490" s="20">
        <f ca="1"/>
        <v>13.888541073973512</v>
      </c>
      <c r="D490" s="20">
        <f ca="1"/>
        <v>13.717867044607882</v>
      </c>
      <c r="E490" s="20">
        <f ca="1"/>
        <v>12.973898731651211</v>
      </c>
      <c r="F490" s="21">
        <f ca="1"/>
        <v>13.300357202465678</v>
      </c>
      <c r="G490" s="26">
        <f t="shared" ca="1" si="47"/>
        <v>13.342662958335339</v>
      </c>
      <c r="H490" s="7">
        <f t="shared" ca="1" si="42"/>
        <v>0.20452998792882768</v>
      </c>
      <c r="I490" s="7">
        <f t="shared" si="43"/>
        <v>0.39443514325946161</v>
      </c>
      <c r="J490" s="7" t="b">
        <f t="shared" ca="1" si="44"/>
        <v>1</v>
      </c>
      <c r="K490" s="7">
        <f t="shared" ca="1" si="45"/>
        <v>0.56786628385115734</v>
      </c>
      <c r="L490" s="7" t="b">
        <f t="shared" ca="1" si="46"/>
        <v>1</v>
      </c>
    </row>
    <row r="491" spans="1:12">
      <c r="A491" s="1">
        <v>483</v>
      </c>
      <c r="B491" s="19">
        <f ca="1"/>
        <v>13.161204847222235</v>
      </c>
      <c r="C491" s="20">
        <f ca="1"/>
        <v>12.549308025036135</v>
      </c>
      <c r="D491" s="20">
        <f ca="1"/>
        <v>13.945913595682981</v>
      </c>
      <c r="E491" s="20">
        <f ca="1"/>
        <v>13.006374166203408</v>
      </c>
      <c r="F491" s="21">
        <f ca="1"/>
        <v>13.415713338932912</v>
      </c>
      <c r="G491" s="26">
        <f t="shared" ca="1" si="47"/>
        <v>13.215702794615535</v>
      </c>
      <c r="H491" s="7">
        <f t="shared" ca="1" si="42"/>
        <v>0.23066019614353295</v>
      </c>
      <c r="I491" s="7">
        <f t="shared" si="43"/>
        <v>0.39443514325946161</v>
      </c>
      <c r="J491" s="7" t="b">
        <f t="shared" ca="1" si="44"/>
        <v>1</v>
      </c>
      <c r="K491" s="7">
        <f t="shared" ca="1" si="45"/>
        <v>0.64041537254667491</v>
      </c>
      <c r="L491" s="7" t="b">
        <f t="shared" ca="1" si="46"/>
        <v>1</v>
      </c>
    </row>
    <row r="492" spans="1:12">
      <c r="A492" s="1">
        <v>484</v>
      </c>
      <c r="B492" s="19">
        <f ca="1"/>
        <v>12.688047212728513</v>
      </c>
      <c r="C492" s="20">
        <f ca="1"/>
        <v>13.102207973841184</v>
      </c>
      <c r="D492" s="20">
        <f ca="1"/>
        <v>14.651947612080029</v>
      </c>
      <c r="E492" s="20">
        <f ca="1"/>
        <v>13.472224542782802</v>
      </c>
      <c r="F492" s="21">
        <f ca="1"/>
        <v>14.069880780287349</v>
      </c>
      <c r="G492" s="26">
        <f t="shared" ca="1" si="47"/>
        <v>13.596861624343976</v>
      </c>
      <c r="H492" s="7">
        <f t="shared" ca="1" si="42"/>
        <v>0.34807426177628598</v>
      </c>
      <c r="I492" s="7">
        <f t="shared" si="43"/>
        <v>0.39443514325946161</v>
      </c>
      <c r="J492" s="7" t="b">
        <f t="shared" ca="1" si="44"/>
        <v>1</v>
      </c>
      <c r="K492" s="7">
        <f t="shared" ca="1" si="45"/>
        <v>0.96640908035410444</v>
      </c>
      <c r="L492" s="7" t="b">
        <f t="shared" ca="1" si="46"/>
        <v>1</v>
      </c>
    </row>
    <row r="493" spans="1:12">
      <c r="A493" s="1">
        <v>485</v>
      </c>
      <c r="B493" s="19">
        <f ca="1"/>
        <v>13.252479071364402</v>
      </c>
      <c r="C493" s="20">
        <f ca="1"/>
        <v>14.173037386374832</v>
      </c>
      <c r="D493" s="20">
        <f ca="1"/>
        <v>12.878160305385094</v>
      </c>
      <c r="E493" s="20">
        <f ca="1"/>
        <v>13.134335487504636</v>
      </c>
      <c r="F493" s="21">
        <f ca="1"/>
        <v>13.594812278717855</v>
      </c>
      <c r="G493" s="26">
        <f t="shared" ca="1" si="47"/>
        <v>13.406564905869365</v>
      </c>
      <c r="H493" s="7">
        <f t="shared" ca="1" si="42"/>
        <v>0.22360454592737963</v>
      </c>
      <c r="I493" s="7">
        <f t="shared" si="43"/>
        <v>0.39443514325946161</v>
      </c>
      <c r="J493" s="7" t="b">
        <f t="shared" ca="1" si="44"/>
        <v>1</v>
      </c>
      <c r="K493" s="7">
        <f t="shared" ca="1" si="45"/>
        <v>0.62082574704004823</v>
      </c>
      <c r="L493" s="7" t="b">
        <f t="shared" ca="1" si="46"/>
        <v>1</v>
      </c>
    </row>
    <row r="494" spans="1:12">
      <c r="A494" s="1">
        <v>486</v>
      </c>
      <c r="B494" s="19">
        <f ca="1"/>
        <v>13.829607325832118</v>
      </c>
      <c r="C494" s="20">
        <f ca="1"/>
        <v>14.270034831447111</v>
      </c>
      <c r="D494" s="20">
        <f ca="1"/>
        <v>12.717085510850518</v>
      </c>
      <c r="E494" s="20">
        <f ca="1"/>
        <v>12.909499966280318</v>
      </c>
      <c r="F494" s="21">
        <f ca="1"/>
        <v>12.725751093277822</v>
      </c>
      <c r="G494" s="26">
        <f t="shared" ca="1" si="47"/>
        <v>13.290395745537577</v>
      </c>
      <c r="H494" s="7">
        <f t="shared" ca="1" si="42"/>
        <v>0.31961161353616896</v>
      </c>
      <c r="I494" s="7">
        <f t="shared" si="43"/>
        <v>0.39443514325946161</v>
      </c>
      <c r="J494" s="7" t="b">
        <f t="shared" ca="1" si="44"/>
        <v>1</v>
      </c>
      <c r="K494" s="7">
        <f t="shared" ca="1" si="45"/>
        <v>0.88738409996686496</v>
      </c>
      <c r="L494" s="7" t="b">
        <f t="shared" ca="1" si="46"/>
        <v>1</v>
      </c>
    </row>
    <row r="495" spans="1:12">
      <c r="A495" s="1">
        <v>487</v>
      </c>
      <c r="B495" s="19">
        <f ca="1"/>
        <v>12.739798202612155</v>
      </c>
      <c r="C495" s="20">
        <f ca="1"/>
        <v>13.064575403890549</v>
      </c>
      <c r="D495" s="20">
        <f ca="1"/>
        <v>13.800543918938182</v>
      </c>
      <c r="E495" s="20">
        <f ca="1"/>
        <v>13.831569846210716</v>
      </c>
      <c r="F495" s="21">
        <f ca="1"/>
        <v>12.296848475371249</v>
      </c>
      <c r="G495" s="26">
        <f t="shared" ca="1" si="47"/>
        <v>13.146667169404569</v>
      </c>
      <c r="H495" s="7">
        <f t="shared" ca="1" si="42"/>
        <v>0.29925906060713525</v>
      </c>
      <c r="I495" s="7">
        <f t="shared" si="43"/>
        <v>0.39443514325946161</v>
      </c>
      <c r="J495" s="7" t="b">
        <f t="shared" ca="1" si="44"/>
        <v>1</v>
      </c>
      <c r="K495" s="7">
        <f t="shared" ca="1" si="45"/>
        <v>0.83087635400877036</v>
      </c>
      <c r="L495" s="7" t="b">
        <f t="shared" ca="1" si="46"/>
        <v>1</v>
      </c>
    </row>
    <row r="496" spans="1:12">
      <c r="A496" s="1">
        <v>488</v>
      </c>
      <c r="B496" s="19">
        <f ca="1"/>
        <v>13.523214891466688</v>
      </c>
      <c r="C496" s="20">
        <f ca="1"/>
        <v>13.569532137450699</v>
      </c>
      <c r="D496" s="20">
        <f ca="1"/>
        <v>12.565832439194772</v>
      </c>
      <c r="E496" s="20">
        <f ca="1"/>
        <v>12.712705042600648</v>
      </c>
      <c r="F496" s="21">
        <f ca="1"/>
        <v>13.269255668880737</v>
      </c>
      <c r="G496" s="26">
        <f t="shared" ca="1" si="47"/>
        <v>13.128108035918709</v>
      </c>
      <c r="H496" s="7">
        <f t="shared" ca="1" si="42"/>
        <v>0.20731628162471757</v>
      </c>
      <c r="I496" s="7">
        <f t="shared" si="43"/>
        <v>0.39443514325946161</v>
      </c>
      <c r="J496" s="7" t="b">
        <f t="shared" ca="1" si="44"/>
        <v>1</v>
      </c>
      <c r="K496" s="7">
        <f t="shared" ca="1" si="45"/>
        <v>0.57560227534475428</v>
      </c>
      <c r="L496" s="7" t="b">
        <f t="shared" ca="1" si="46"/>
        <v>1</v>
      </c>
    </row>
    <row r="497" spans="1:12">
      <c r="A497" s="1">
        <v>489</v>
      </c>
      <c r="B497" s="19">
        <f ca="1"/>
        <v>13.489229058025142</v>
      </c>
      <c r="C497" s="20">
        <f ca="1"/>
        <v>13.297853672756291</v>
      </c>
      <c r="D497" s="20">
        <f ca="1"/>
        <v>12.484507697857515</v>
      </c>
      <c r="E497" s="20">
        <f ca="1"/>
        <v>13.512698817072168</v>
      </c>
      <c r="F497" s="21">
        <f ca="1"/>
        <v>12.627852562056324</v>
      </c>
      <c r="G497" s="26">
        <f t="shared" ca="1" si="47"/>
        <v>13.082428361553488</v>
      </c>
      <c r="H497" s="7">
        <f t="shared" ca="1" si="42"/>
        <v>0.21922315272479995</v>
      </c>
      <c r="I497" s="7">
        <f t="shared" si="43"/>
        <v>0.39443514325946161</v>
      </c>
      <c r="J497" s="7" t="b">
        <f t="shared" ca="1" si="44"/>
        <v>1</v>
      </c>
      <c r="K497" s="7">
        <f t="shared" ca="1" si="45"/>
        <v>0.60866104932879905</v>
      </c>
      <c r="L497" s="7" t="b">
        <f t="shared" ca="1" si="46"/>
        <v>1</v>
      </c>
    </row>
    <row r="498" spans="1:12">
      <c r="A498" s="1">
        <v>490</v>
      </c>
      <c r="B498" s="19">
        <f ca="1"/>
        <v>14.374728986190393</v>
      </c>
      <c r="C498" s="20">
        <f ca="1"/>
        <v>13.182616658874846</v>
      </c>
      <c r="D498" s="20">
        <f ca="1"/>
        <v>13.053394147527367</v>
      </c>
      <c r="E498" s="20">
        <f ca="1"/>
        <v>13.324060208970794</v>
      </c>
      <c r="F498" s="21">
        <f ca="1"/>
        <v>13.356898818414605</v>
      </c>
      <c r="G498" s="26">
        <f t="shared" ca="1" si="47"/>
        <v>13.458339763995602</v>
      </c>
      <c r="H498" s="7">
        <f t="shared" ca="1" si="42"/>
        <v>0.23538209934987314</v>
      </c>
      <c r="I498" s="7">
        <f t="shared" si="43"/>
        <v>0.39443514325946161</v>
      </c>
      <c r="J498" s="7" t="b">
        <f t="shared" ca="1" si="44"/>
        <v>1</v>
      </c>
      <c r="K498" s="7">
        <f t="shared" ca="1" si="45"/>
        <v>0.65352547759113588</v>
      </c>
      <c r="L498" s="7" t="b">
        <f t="shared" ca="1" si="46"/>
        <v>1</v>
      </c>
    </row>
    <row r="499" spans="1:12">
      <c r="A499" s="1">
        <v>491</v>
      </c>
      <c r="B499" s="19">
        <f ca="1"/>
        <v>14.035234496073901</v>
      </c>
      <c r="C499" s="20">
        <f ca="1"/>
        <v>12.318048230494224</v>
      </c>
      <c r="D499" s="20">
        <f ca="1"/>
        <v>13.725430593404077</v>
      </c>
      <c r="E499" s="20">
        <f ca="1"/>
        <v>13.977062032410474</v>
      </c>
      <c r="F499" s="21">
        <f ca="1"/>
        <v>12.869936458290884</v>
      </c>
      <c r="G499" s="26">
        <f t="shared" ca="1" si="47"/>
        <v>13.385142362134712</v>
      </c>
      <c r="H499" s="7">
        <f t="shared" ca="1" si="42"/>
        <v>0.33859354454467322</v>
      </c>
      <c r="I499" s="7">
        <f t="shared" si="43"/>
        <v>0.39443514325946161</v>
      </c>
      <c r="J499" s="7" t="b">
        <f t="shared" ca="1" si="44"/>
        <v>1</v>
      </c>
      <c r="K499" s="7">
        <f t="shared" ca="1" si="45"/>
        <v>0.94008638940262879</v>
      </c>
      <c r="L499" s="7" t="b">
        <f t="shared" ca="1" si="46"/>
        <v>1</v>
      </c>
    </row>
    <row r="500" spans="1:12">
      <c r="A500" s="1">
        <v>492</v>
      </c>
      <c r="B500" s="19">
        <f ca="1"/>
        <v>13.133649732030285</v>
      </c>
      <c r="C500" s="20">
        <f ca="1"/>
        <v>12.909493292647888</v>
      </c>
      <c r="D500" s="20">
        <f ca="1"/>
        <v>13.117947774882367</v>
      </c>
      <c r="E500" s="20">
        <f ca="1"/>
        <v>12.313405493385785</v>
      </c>
      <c r="F500" s="21">
        <f ca="1"/>
        <v>13.319928135692249</v>
      </c>
      <c r="G500" s="26">
        <f t="shared" ca="1" si="47"/>
        <v>12.958884885727716</v>
      </c>
      <c r="H500" s="7">
        <f t="shared" ca="1" si="42"/>
        <v>0.17396539281699247</v>
      </c>
      <c r="I500" s="7">
        <f t="shared" si="43"/>
        <v>0.39443514325946161</v>
      </c>
      <c r="J500" s="7" t="b">
        <f t="shared" ca="1" si="44"/>
        <v>1</v>
      </c>
      <c r="K500" s="7">
        <f t="shared" ca="1" si="45"/>
        <v>0.48300536336055006</v>
      </c>
      <c r="L500" s="7" t="b">
        <f t="shared" ca="1" si="46"/>
        <v>1</v>
      </c>
    </row>
    <row r="501" spans="1:12">
      <c r="A501" s="1">
        <v>493</v>
      </c>
      <c r="B501" s="19">
        <f ca="1"/>
        <v>12.894759045100544</v>
      </c>
      <c r="C501" s="20">
        <f ca="1"/>
        <v>12.929870201228535</v>
      </c>
      <c r="D501" s="20">
        <f ca="1"/>
        <v>13.009171788231724</v>
      </c>
      <c r="E501" s="20">
        <f ca="1"/>
        <v>13.992306705647012</v>
      </c>
      <c r="F501" s="21">
        <f ca="1"/>
        <v>12.978895593573176</v>
      </c>
      <c r="G501" s="26">
        <f t="shared" ca="1" si="47"/>
        <v>13.161000666756198</v>
      </c>
      <c r="H501" s="7">
        <f t="shared" ca="1" si="42"/>
        <v>0.20875702257962428</v>
      </c>
      <c r="I501" s="7">
        <f t="shared" si="43"/>
        <v>0.39443514325946161</v>
      </c>
      <c r="J501" s="7" t="b">
        <f t="shared" ca="1" si="44"/>
        <v>1</v>
      </c>
      <c r="K501" s="7">
        <f t="shared" ca="1" si="45"/>
        <v>0.57960241351686292</v>
      </c>
      <c r="L501" s="7" t="b">
        <f t="shared" ca="1" si="46"/>
        <v>1</v>
      </c>
    </row>
    <row r="502" spans="1:12">
      <c r="A502" s="1">
        <v>494</v>
      </c>
      <c r="B502" s="19">
        <f ca="1"/>
        <v>12.648239179547259</v>
      </c>
      <c r="C502" s="20">
        <f ca="1"/>
        <v>13.079167645330971</v>
      </c>
      <c r="D502" s="20">
        <f ca="1"/>
        <v>12.659683505380743</v>
      </c>
      <c r="E502" s="20">
        <f ca="1"/>
        <v>12.977255269302619</v>
      </c>
      <c r="F502" s="21">
        <f ca="1"/>
        <v>13.88085394303778</v>
      </c>
      <c r="G502" s="26">
        <f t="shared" ca="1" si="47"/>
        <v>13.049039908519873</v>
      </c>
      <c r="H502" s="7">
        <f t="shared" ca="1" si="42"/>
        <v>0.22474596058486643</v>
      </c>
      <c r="I502" s="7">
        <f t="shared" si="43"/>
        <v>0.39443514325946161</v>
      </c>
      <c r="J502" s="7" t="b">
        <f t="shared" ca="1" si="44"/>
        <v>1</v>
      </c>
      <c r="K502" s="7">
        <f t="shared" ca="1" si="45"/>
        <v>0.62399482217882851</v>
      </c>
      <c r="L502" s="7" t="b">
        <f t="shared" ca="1" si="46"/>
        <v>1</v>
      </c>
    </row>
    <row r="503" spans="1:12">
      <c r="A503" s="1">
        <v>495</v>
      </c>
      <c r="B503" s="19">
        <f ca="1"/>
        <v>13.943993123072719</v>
      </c>
      <c r="C503" s="20">
        <f ca="1"/>
        <v>13.399564202672206</v>
      </c>
      <c r="D503" s="20">
        <f ca="1"/>
        <v>14.654742484426787</v>
      </c>
      <c r="E503" s="20">
        <f ca="1"/>
        <v>13.351888371627497</v>
      </c>
      <c r="F503" s="21">
        <f ca="1"/>
        <v>13.355958659949808</v>
      </c>
      <c r="G503" s="26">
        <f t="shared" ca="1" si="47"/>
        <v>13.741229368349803</v>
      </c>
      <c r="H503" s="7">
        <f t="shared" ca="1" si="42"/>
        <v>0.25420212129241454</v>
      </c>
      <c r="I503" s="7">
        <f t="shared" si="43"/>
        <v>0.39443514325946161</v>
      </c>
      <c r="J503" s="7" t="b">
        <f t="shared" ca="1" si="44"/>
        <v>0</v>
      </c>
      <c r="K503" s="7">
        <f t="shared" ca="1" si="45"/>
        <v>0.70577823539322004</v>
      </c>
      <c r="L503" s="7" t="b">
        <f t="shared" ca="1" si="46"/>
        <v>1</v>
      </c>
    </row>
    <row r="504" spans="1:12">
      <c r="A504" s="1">
        <v>496</v>
      </c>
      <c r="B504" s="19">
        <f ca="1"/>
        <v>13.448551639073607</v>
      </c>
      <c r="C504" s="20">
        <f ca="1"/>
        <v>13.822854228100876</v>
      </c>
      <c r="D504" s="20">
        <f ca="1"/>
        <v>13.633495203267231</v>
      </c>
      <c r="E504" s="20">
        <f ca="1"/>
        <v>13.550307519067747</v>
      </c>
      <c r="F504" s="21">
        <f ca="1"/>
        <v>13.355498372696145</v>
      </c>
      <c r="G504" s="26">
        <f t="shared" ca="1" si="47"/>
        <v>13.56214139244112</v>
      </c>
      <c r="H504" s="7">
        <f t="shared" ca="1" si="42"/>
        <v>8.0251653950429949E-2</v>
      </c>
      <c r="I504" s="7">
        <f t="shared" si="43"/>
        <v>0.39443514325946161</v>
      </c>
      <c r="J504" s="7" t="b">
        <f t="shared" ca="1" si="44"/>
        <v>1</v>
      </c>
      <c r="K504" s="7">
        <f t="shared" ca="1" si="45"/>
        <v>0.22281431179469835</v>
      </c>
      <c r="L504" s="7" t="b">
        <f t="shared" ca="1" si="46"/>
        <v>0</v>
      </c>
    </row>
    <row r="505" spans="1:12">
      <c r="A505" s="1">
        <v>497</v>
      </c>
      <c r="B505" s="19">
        <f ca="1"/>
        <v>13.278086625068235</v>
      </c>
      <c r="C505" s="20">
        <f ca="1"/>
        <v>13.096895643274705</v>
      </c>
      <c r="D505" s="20">
        <f ca="1"/>
        <v>13.029353131029559</v>
      </c>
      <c r="E505" s="20">
        <f ca="1"/>
        <v>13.117242065500765</v>
      </c>
      <c r="F505" s="21">
        <f ca="1"/>
        <v>13.699914744636491</v>
      </c>
      <c r="G505" s="26">
        <f t="shared" ca="1" si="47"/>
        <v>13.24429844190195</v>
      </c>
      <c r="H505" s="7">
        <f t="shared" ca="1" si="42"/>
        <v>0.12099591958668354</v>
      </c>
      <c r="I505" s="7">
        <f t="shared" si="43"/>
        <v>0.39443514325946161</v>
      </c>
      <c r="J505" s="7" t="b">
        <f t="shared" ca="1" si="44"/>
        <v>1</v>
      </c>
      <c r="K505" s="7">
        <f t="shared" ca="1" si="45"/>
        <v>0.33593852868535329</v>
      </c>
      <c r="L505" s="7" t="b">
        <f t="shared" ca="1" si="46"/>
        <v>1</v>
      </c>
    </row>
    <row r="506" spans="1:12">
      <c r="A506" s="1">
        <v>498</v>
      </c>
      <c r="B506" s="19">
        <f ca="1"/>
        <v>13.221675866322848</v>
      </c>
      <c r="C506" s="20">
        <f ca="1"/>
        <v>14.120516883603415</v>
      </c>
      <c r="D506" s="20">
        <f ca="1"/>
        <v>12.861360096115289</v>
      </c>
      <c r="E506" s="20">
        <f ca="1"/>
        <v>13.451308524911886</v>
      </c>
      <c r="F506" s="21">
        <f ca="1"/>
        <v>12.85928105970153</v>
      </c>
      <c r="G506" s="26">
        <f t="shared" ca="1" si="47"/>
        <v>13.302828486130995</v>
      </c>
      <c r="H506" s="7">
        <f t="shared" ca="1" si="42"/>
        <v>0.23333184993206296</v>
      </c>
      <c r="I506" s="7">
        <f t="shared" si="43"/>
        <v>0.39443514325946161</v>
      </c>
      <c r="J506" s="7" t="b">
        <f t="shared" ca="1" si="44"/>
        <v>1</v>
      </c>
      <c r="K506" s="7">
        <f t="shared" ca="1" si="45"/>
        <v>0.64783307263062218</v>
      </c>
      <c r="L506" s="7" t="b">
        <f t="shared" ca="1" si="46"/>
        <v>1</v>
      </c>
    </row>
    <row r="507" spans="1:12">
      <c r="A507" s="1">
        <v>499</v>
      </c>
      <c r="B507" s="19">
        <f ca="1"/>
        <v>13.416598314134509</v>
      </c>
      <c r="C507" s="20">
        <f ca="1"/>
        <v>13.334383146926054</v>
      </c>
      <c r="D507" s="20">
        <f ca="1"/>
        <v>14.270264249632133</v>
      </c>
      <c r="E507" s="20">
        <f ca="1"/>
        <v>13.055907959201585</v>
      </c>
      <c r="F507" s="21">
        <f ca="1"/>
        <v>13.967637001552131</v>
      </c>
      <c r="G507" s="26">
        <f t="shared" ca="1" si="47"/>
        <v>13.608958134289281</v>
      </c>
      <c r="H507" s="7">
        <f t="shared" ca="1" si="42"/>
        <v>0.22183716193086739</v>
      </c>
      <c r="I507" s="7">
        <f t="shared" si="43"/>
        <v>0.39443514325946161</v>
      </c>
      <c r="J507" s="7" t="b">
        <f t="shared" ca="1" si="44"/>
        <v>1</v>
      </c>
      <c r="K507" s="7">
        <f t="shared" ca="1" si="45"/>
        <v>0.61591870239392699</v>
      </c>
      <c r="L507" s="7" t="b">
        <f t="shared" ca="1" si="46"/>
        <v>1</v>
      </c>
    </row>
    <row r="508" spans="1:12">
      <c r="A508" s="1">
        <v>500</v>
      </c>
      <c r="B508" s="19">
        <f ca="1"/>
        <v>13.563174969924056</v>
      </c>
      <c r="C508" s="20">
        <f ca="1"/>
        <v>13.712392790268002</v>
      </c>
      <c r="D508" s="20">
        <f ca="1"/>
        <v>13.161248247723663</v>
      </c>
      <c r="E508" s="20">
        <f ca="1"/>
        <v>13.193251902560355</v>
      </c>
      <c r="F508" s="21">
        <f ca="1"/>
        <v>13.072747966709665</v>
      </c>
      <c r="G508" s="26">
        <f t="shared" ca="1" si="47"/>
        <v>13.340563175437149</v>
      </c>
      <c r="H508" s="7">
        <f t="shared" ca="1" si="42"/>
        <v>0.12517841546232339</v>
      </c>
      <c r="I508" s="7">
        <f t="shared" si="43"/>
        <v>0.39443514325946161</v>
      </c>
      <c r="J508" s="7" t="b">
        <f t="shared" ca="1" si="44"/>
        <v>1</v>
      </c>
      <c r="K508" s="7">
        <f t="shared" ca="1" si="45"/>
        <v>0.34755099888678348</v>
      </c>
      <c r="L508" s="7" t="b">
        <f t="shared" ca="1" si="46"/>
        <v>1</v>
      </c>
    </row>
    <row r="509" spans="1:12">
      <c r="A509" s="1">
        <v>501</v>
      </c>
      <c r="B509" s="19">
        <f ca="1"/>
        <v>13.303898212236961</v>
      </c>
      <c r="C509" s="20">
        <f ca="1"/>
        <v>12.979732352490123</v>
      </c>
      <c r="D509" s="20">
        <f ca="1"/>
        <v>13.491315064516344</v>
      </c>
      <c r="E509" s="20">
        <f ca="1"/>
        <v>13.651601789217112</v>
      </c>
      <c r="F509" s="21">
        <f ca="1"/>
        <v>13.589469152281234</v>
      </c>
      <c r="G509" s="26">
        <f t="shared" ca="1" si="47"/>
        <v>13.403203314148353</v>
      </c>
      <c r="H509" s="7">
        <f t="shared" ca="1" si="42"/>
        <v>0.12110937289452856</v>
      </c>
      <c r="I509" s="7">
        <f t="shared" si="43"/>
        <v>0.39443514325946161</v>
      </c>
      <c r="J509" s="7" t="b">
        <f t="shared" ca="1" si="44"/>
        <v>1</v>
      </c>
      <c r="K509" s="7">
        <f t="shared" ca="1" si="45"/>
        <v>0.33625352556658805</v>
      </c>
      <c r="L509" s="7" t="b">
        <f t="shared" ca="1" si="46"/>
        <v>1</v>
      </c>
    </row>
    <row r="510" spans="1:12">
      <c r="A510" s="1">
        <v>502</v>
      </c>
      <c r="B510" s="19">
        <f ca="1"/>
        <v>13.69210177939326</v>
      </c>
      <c r="C510" s="20">
        <f ca="1"/>
        <v>13.861938120145043</v>
      </c>
      <c r="D510" s="20">
        <f ca="1"/>
        <v>13.56780982781239</v>
      </c>
      <c r="E510" s="20">
        <f ca="1"/>
        <v>12.997865205961261</v>
      </c>
      <c r="F510" s="21">
        <f ca="1"/>
        <v>13.668668019605327</v>
      </c>
      <c r="G510" s="26">
        <f t="shared" ca="1" si="47"/>
        <v>13.557676590583458</v>
      </c>
      <c r="H510" s="7">
        <f t="shared" ca="1" si="42"/>
        <v>0.14772538304627636</v>
      </c>
      <c r="I510" s="7">
        <f t="shared" si="43"/>
        <v>0.39443514325946161</v>
      </c>
      <c r="J510" s="7" t="b">
        <f t="shared" ca="1" si="44"/>
        <v>1</v>
      </c>
      <c r="K510" s="7">
        <f t="shared" ca="1" si="45"/>
        <v>0.41015141667230304</v>
      </c>
      <c r="L510" s="7" t="b">
        <f t="shared" ca="1" si="46"/>
        <v>1</v>
      </c>
    </row>
    <row r="511" spans="1:12">
      <c r="A511" s="1">
        <v>503</v>
      </c>
      <c r="B511" s="19">
        <f ca="1"/>
        <v>12.989828999573295</v>
      </c>
      <c r="C511" s="20">
        <f ca="1"/>
        <v>12.926761037063276</v>
      </c>
      <c r="D511" s="20">
        <f ca="1"/>
        <v>12.745118657627515</v>
      </c>
      <c r="E511" s="20">
        <f ca="1"/>
        <v>13.164405078210793</v>
      </c>
      <c r="F511" s="21">
        <f ca="1"/>
        <v>13.213830690104055</v>
      </c>
      <c r="G511" s="26">
        <f t="shared" ca="1" si="47"/>
        <v>13.007988892515787</v>
      </c>
      <c r="H511" s="7">
        <f t="shared" ca="1" si="42"/>
        <v>8.4517860652366383E-2</v>
      </c>
      <c r="I511" s="7">
        <f t="shared" si="43"/>
        <v>0.39443514325946161</v>
      </c>
      <c r="J511" s="7" t="b">
        <f t="shared" ca="1" si="44"/>
        <v>1</v>
      </c>
      <c r="K511" s="7">
        <f t="shared" ca="1" si="45"/>
        <v>0.23465920051005179</v>
      </c>
      <c r="L511" s="7" t="b">
        <f t="shared" ca="1" si="46"/>
        <v>0</v>
      </c>
    </row>
    <row r="512" spans="1:12">
      <c r="A512" s="1">
        <v>504</v>
      </c>
      <c r="B512" s="19">
        <f ca="1"/>
        <v>13.697604515449505</v>
      </c>
      <c r="C512" s="20">
        <f ca="1"/>
        <v>12.829015556285965</v>
      </c>
      <c r="D512" s="20">
        <f ca="1"/>
        <v>13.233524514162152</v>
      </c>
      <c r="E512" s="20">
        <f ca="1"/>
        <v>13.527786989781868</v>
      </c>
      <c r="F512" s="21">
        <f ca="1"/>
        <v>14.06763894143619</v>
      </c>
      <c r="G512" s="26">
        <f t="shared" ca="1" si="47"/>
        <v>13.471114103423137</v>
      </c>
      <c r="H512" s="7">
        <f t="shared" ca="1" si="42"/>
        <v>0.20965339996235136</v>
      </c>
      <c r="I512" s="7">
        <f t="shared" si="43"/>
        <v>0.39443514325946161</v>
      </c>
      <c r="J512" s="7" t="b">
        <f t="shared" ca="1" si="44"/>
        <v>1</v>
      </c>
      <c r="K512" s="7">
        <f t="shared" ca="1" si="45"/>
        <v>0.58209115611354556</v>
      </c>
      <c r="L512" s="7" t="b">
        <f t="shared" ca="1" si="46"/>
        <v>1</v>
      </c>
    </row>
    <row r="513" spans="1:12">
      <c r="A513" s="1">
        <v>505</v>
      </c>
      <c r="B513" s="19">
        <f ca="1"/>
        <v>12.876395914389576</v>
      </c>
      <c r="C513" s="20">
        <f ca="1"/>
        <v>13.035255227499325</v>
      </c>
      <c r="D513" s="20">
        <f ca="1"/>
        <v>13.390822689267173</v>
      </c>
      <c r="E513" s="20">
        <f ca="1"/>
        <v>13.73327585520007</v>
      </c>
      <c r="F513" s="21">
        <f ca="1"/>
        <v>13.105725464904545</v>
      </c>
      <c r="G513" s="26">
        <f t="shared" ca="1" si="47"/>
        <v>13.228295030252138</v>
      </c>
      <c r="H513" s="7">
        <f t="shared" ca="1" si="42"/>
        <v>0.15125169834603458</v>
      </c>
      <c r="I513" s="7">
        <f t="shared" si="43"/>
        <v>0.39443514325946161</v>
      </c>
      <c r="J513" s="7" t="b">
        <f t="shared" ca="1" si="44"/>
        <v>1</v>
      </c>
      <c r="K513" s="7">
        <f t="shared" ca="1" si="45"/>
        <v>0.41994203752570081</v>
      </c>
      <c r="L513" s="7" t="b">
        <f t="shared" ca="1" si="46"/>
        <v>1</v>
      </c>
    </row>
    <row r="514" spans="1:12">
      <c r="A514" s="1">
        <v>506</v>
      </c>
      <c r="B514" s="19">
        <f ca="1"/>
        <v>13.445907135245422</v>
      </c>
      <c r="C514" s="20">
        <f ca="1"/>
        <v>13.543490263907996</v>
      </c>
      <c r="D514" s="20">
        <f ca="1"/>
        <v>13.310027491913798</v>
      </c>
      <c r="E514" s="20">
        <f ca="1"/>
        <v>13.085914539341479</v>
      </c>
      <c r="F514" s="21">
        <f ca="1"/>
        <v>13.024998652439299</v>
      </c>
      <c r="G514" s="26">
        <f t="shared" ca="1" si="47"/>
        <v>13.2820676165696</v>
      </c>
      <c r="H514" s="7">
        <f t="shared" ca="1" si="42"/>
        <v>0.100131769452979</v>
      </c>
      <c r="I514" s="7">
        <f t="shared" si="43"/>
        <v>0.39443514325946161</v>
      </c>
      <c r="J514" s="7" t="b">
        <f t="shared" ca="1" si="44"/>
        <v>1</v>
      </c>
      <c r="K514" s="7">
        <f t="shared" ca="1" si="45"/>
        <v>0.27801036117251743</v>
      </c>
      <c r="L514" s="7" t="b">
        <f t="shared" ca="1" si="46"/>
        <v>1</v>
      </c>
    </row>
    <row r="515" spans="1:12">
      <c r="A515" s="1">
        <v>507</v>
      </c>
      <c r="B515" s="19">
        <f ca="1"/>
        <v>12.766805298218886</v>
      </c>
      <c r="C515" s="20">
        <f ca="1"/>
        <v>13.323148843076314</v>
      </c>
      <c r="D515" s="20">
        <f ca="1"/>
        <v>13.042418017525563</v>
      </c>
      <c r="E515" s="20">
        <f ca="1"/>
        <v>12.607062408404241</v>
      </c>
      <c r="F515" s="21">
        <f ca="1"/>
        <v>13.984726854112882</v>
      </c>
      <c r="G515" s="26">
        <f t="shared" ca="1" si="47"/>
        <v>13.144832284267576</v>
      </c>
      <c r="H515" s="7">
        <f t="shared" ca="1" si="42"/>
        <v>0.24287951819785558</v>
      </c>
      <c r="I515" s="7">
        <f t="shared" si="43"/>
        <v>0.39443514325946161</v>
      </c>
      <c r="J515" s="7" t="b">
        <f t="shared" ca="1" si="44"/>
        <v>1</v>
      </c>
      <c r="K515" s="7">
        <f t="shared" ca="1" si="45"/>
        <v>0.67434164945323438</v>
      </c>
      <c r="L515" s="7" t="b">
        <f t="shared" ca="1" si="46"/>
        <v>1</v>
      </c>
    </row>
    <row r="516" spans="1:12">
      <c r="A516" s="1">
        <v>508</v>
      </c>
      <c r="B516" s="19">
        <f ca="1"/>
        <v>14.055949555089366</v>
      </c>
      <c r="C516" s="20">
        <f ca="1"/>
        <v>12.703731983574873</v>
      </c>
      <c r="D516" s="20">
        <f ca="1"/>
        <v>13.921911343785702</v>
      </c>
      <c r="E516" s="20">
        <f ca="1"/>
        <v>13.447868557585485</v>
      </c>
      <c r="F516" s="21">
        <f ca="1"/>
        <v>12.564124023243284</v>
      </c>
      <c r="G516" s="26">
        <f t="shared" ca="1" si="47"/>
        <v>13.338717092655742</v>
      </c>
      <c r="H516" s="7">
        <f t="shared" ca="1" si="42"/>
        <v>0.30574928405085433</v>
      </c>
      <c r="I516" s="7">
        <f t="shared" si="43"/>
        <v>0.39443514325946161</v>
      </c>
      <c r="J516" s="7" t="b">
        <f t="shared" ca="1" si="44"/>
        <v>1</v>
      </c>
      <c r="K516" s="7">
        <f t="shared" ca="1" si="45"/>
        <v>0.84889610312072417</v>
      </c>
      <c r="L516" s="7" t="b">
        <f t="shared" ca="1" si="46"/>
        <v>1</v>
      </c>
    </row>
    <row r="517" spans="1:12">
      <c r="A517" s="1">
        <v>509</v>
      </c>
      <c r="B517" s="19">
        <f ca="1"/>
        <v>13.517475083519107</v>
      </c>
      <c r="C517" s="20">
        <f ca="1"/>
        <v>13.13130215870102</v>
      </c>
      <c r="D517" s="20">
        <f ca="1"/>
        <v>13.648336291893568</v>
      </c>
      <c r="E517" s="20">
        <f ca="1"/>
        <v>13.697754496928637</v>
      </c>
      <c r="F517" s="21">
        <f ca="1"/>
        <v>13.497068863863031</v>
      </c>
      <c r="G517" s="26">
        <f t="shared" ca="1" si="47"/>
        <v>13.498387378981073</v>
      </c>
      <c r="H517" s="7">
        <f t="shared" ca="1" si="42"/>
        <v>9.9335180600092374E-2</v>
      </c>
      <c r="I517" s="7">
        <f t="shared" si="43"/>
        <v>0.39443514325946161</v>
      </c>
      <c r="J517" s="7" t="b">
        <f t="shared" ca="1" si="44"/>
        <v>1</v>
      </c>
      <c r="K517" s="7">
        <f t="shared" ca="1" si="45"/>
        <v>0.27579867595106522</v>
      </c>
      <c r="L517" s="7" t="b">
        <f t="shared" ca="1" si="46"/>
        <v>1</v>
      </c>
    </row>
    <row r="518" spans="1:12">
      <c r="A518" s="1">
        <v>510</v>
      </c>
      <c r="B518" s="19">
        <f ca="1"/>
        <v>13.655483870416464</v>
      </c>
      <c r="C518" s="20">
        <f ca="1"/>
        <v>13.360782923704356</v>
      </c>
      <c r="D518" s="20">
        <f ca="1"/>
        <v>13.813877210803659</v>
      </c>
      <c r="E518" s="20">
        <f ca="1"/>
        <v>13.775405045228826</v>
      </c>
      <c r="F518" s="21">
        <f ca="1"/>
        <v>13.700421118967183</v>
      </c>
      <c r="G518" s="26">
        <f t="shared" ca="1" si="47"/>
        <v>13.661194033824097</v>
      </c>
      <c r="H518" s="7">
        <f t="shared" ca="1" si="42"/>
        <v>8.0054516711114826E-2</v>
      </c>
      <c r="I518" s="7">
        <f t="shared" si="43"/>
        <v>0.39443514325946161</v>
      </c>
      <c r="J518" s="7" t="b">
        <f t="shared" ca="1" si="44"/>
        <v>1</v>
      </c>
      <c r="K518" s="7">
        <f t="shared" ca="1" si="45"/>
        <v>0.22226697107154969</v>
      </c>
      <c r="L518" s="7" t="b">
        <f t="shared" ca="1" si="46"/>
        <v>0</v>
      </c>
    </row>
    <row r="519" spans="1:12">
      <c r="A519" s="1">
        <v>511</v>
      </c>
      <c r="B519" s="19">
        <f ca="1"/>
        <v>13.286128282453967</v>
      </c>
      <c r="C519" s="20">
        <f ca="1"/>
        <v>13.101937343373157</v>
      </c>
      <c r="D519" s="20">
        <f ca="1"/>
        <v>12.984809543917269</v>
      </c>
      <c r="E519" s="20">
        <f ca="1"/>
        <v>12.889800390960636</v>
      </c>
      <c r="F519" s="21">
        <f ca="1"/>
        <v>13.268330909947755</v>
      </c>
      <c r="G519" s="26">
        <f t="shared" ca="1" si="47"/>
        <v>13.106201294130557</v>
      </c>
      <c r="H519" s="7">
        <f t="shared" ca="1" si="42"/>
        <v>7.753812695726843E-2</v>
      </c>
      <c r="I519" s="7">
        <f t="shared" si="43"/>
        <v>0.39443514325946161</v>
      </c>
      <c r="J519" s="7" t="b">
        <f t="shared" ca="1" si="44"/>
        <v>1</v>
      </c>
      <c r="K519" s="7">
        <f t="shared" ca="1" si="45"/>
        <v>0.21528035305671298</v>
      </c>
      <c r="L519" s="7" t="b">
        <f t="shared" ca="1" si="46"/>
        <v>1</v>
      </c>
    </row>
    <row r="520" spans="1:12">
      <c r="A520" s="1">
        <v>512</v>
      </c>
      <c r="B520" s="19">
        <f ca="1"/>
        <v>13.261487295204098</v>
      </c>
      <c r="C520" s="20">
        <f ca="1"/>
        <v>14.223149956013222</v>
      </c>
      <c r="D520" s="20">
        <f ca="1"/>
        <v>12.810291473469197</v>
      </c>
      <c r="E520" s="20">
        <f ca="1"/>
        <v>13.633444316124166</v>
      </c>
      <c r="F520" s="21">
        <f ca="1"/>
        <v>12.636350553764146</v>
      </c>
      <c r="G520" s="26">
        <f t="shared" ca="1" si="47"/>
        <v>13.312944718914967</v>
      </c>
      <c r="H520" s="7">
        <f t="shared" ca="1" si="42"/>
        <v>0.28672995844353361</v>
      </c>
      <c r="I520" s="7">
        <f t="shared" si="43"/>
        <v>0.39443514325946161</v>
      </c>
      <c r="J520" s="7" t="b">
        <f t="shared" ca="1" si="44"/>
        <v>1</v>
      </c>
      <c r="K520" s="7">
        <f t="shared" ca="1" si="45"/>
        <v>0.79608998963411548</v>
      </c>
      <c r="L520" s="7" t="b">
        <f t="shared" ca="1" si="46"/>
        <v>1</v>
      </c>
    </row>
    <row r="521" spans="1:12">
      <c r="A521" s="1">
        <v>513</v>
      </c>
      <c r="B521" s="19">
        <f ca="1"/>
        <v>13.806288000362841</v>
      </c>
      <c r="C521" s="20">
        <f ca="1"/>
        <v>13.217369297301953</v>
      </c>
      <c r="D521" s="20">
        <f ca="1"/>
        <v>12.821816975572952</v>
      </c>
      <c r="E521" s="20">
        <f ca="1"/>
        <v>13.268225389560472</v>
      </c>
      <c r="F521" s="21">
        <f ca="1"/>
        <v>14.071597546573919</v>
      </c>
      <c r="G521" s="26">
        <f t="shared" ca="1" si="47"/>
        <v>13.437059441874428</v>
      </c>
      <c r="H521" s="7">
        <f t="shared" ref="H521:H584" ca="1" si="48">_xlfn.STDEV.S(B521:F521)/SQRT(n)</f>
        <v>0.22296415899229211</v>
      </c>
      <c r="I521" s="7">
        <f t="shared" ref="I521:I584" si="49">z_crit*$B$4</f>
        <v>0.39443514325946161</v>
      </c>
      <c r="J521" s="7" t="b">
        <f t="shared" ref="J521:J584" ca="1" si="50">ABS($G521-PopMean)&lt;I521</f>
        <v>1</v>
      </c>
      <c r="K521" s="7">
        <f t="shared" ref="K521:K584" ca="1" si="51">t_crit*H521</f>
        <v>0.61904774786869188</v>
      </c>
      <c r="L521" s="7" t="b">
        <f t="shared" ref="L521:L584" ca="1" si="52">ABS(G521-PopMean)&lt;K521</f>
        <v>1</v>
      </c>
    </row>
    <row r="522" spans="1:12">
      <c r="A522" s="1">
        <v>514</v>
      </c>
      <c r="B522" s="19">
        <f ca="1"/>
        <v>13.004326069373853</v>
      </c>
      <c r="C522" s="20">
        <f ca="1"/>
        <v>13.532539484489995</v>
      </c>
      <c r="D522" s="20">
        <f ca="1"/>
        <v>13.15849860963732</v>
      </c>
      <c r="E522" s="20">
        <f ca="1"/>
        <v>13.618549915760367</v>
      </c>
      <c r="F522" s="21">
        <f ca="1"/>
        <v>13.446569569406106</v>
      </c>
      <c r="G522" s="26">
        <f t="shared" ref="G522:G585" ca="1" si="53">AVERAGE(B522:F522)</f>
        <v>13.352096729733528</v>
      </c>
      <c r="H522" s="7">
        <f t="shared" ca="1" si="48"/>
        <v>0.11638442117301318</v>
      </c>
      <c r="I522" s="7">
        <f t="shared" si="49"/>
        <v>0.39443514325946161</v>
      </c>
      <c r="J522" s="7" t="b">
        <f t="shared" ca="1" si="50"/>
        <v>1</v>
      </c>
      <c r="K522" s="7">
        <f t="shared" ca="1" si="51"/>
        <v>0.32313495648709079</v>
      </c>
      <c r="L522" s="7" t="b">
        <f t="shared" ca="1" si="52"/>
        <v>1</v>
      </c>
    </row>
    <row r="523" spans="1:12">
      <c r="A523" s="1">
        <v>515</v>
      </c>
      <c r="B523" s="19">
        <f ca="1"/>
        <v>13.336589594809331</v>
      </c>
      <c r="C523" s="20">
        <f ca="1"/>
        <v>13.575149828245467</v>
      </c>
      <c r="D523" s="20">
        <f ca="1"/>
        <v>12.782463346660156</v>
      </c>
      <c r="E523" s="20">
        <f ca="1"/>
        <v>12.610466093917562</v>
      </c>
      <c r="F523" s="21">
        <f ca="1"/>
        <v>13.144937995676111</v>
      </c>
      <c r="G523" s="26">
        <f t="shared" ca="1" si="53"/>
        <v>13.089921371861726</v>
      </c>
      <c r="H523" s="7">
        <f t="shared" ca="1" si="48"/>
        <v>0.17659650291016163</v>
      </c>
      <c r="I523" s="7">
        <f t="shared" si="49"/>
        <v>0.39443514325946161</v>
      </c>
      <c r="J523" s="7" t="b">
        <f t="shared" ca="1" si="50"/>
        <v>1</v>
      </c>
      <c r="K523" s="7">
        <f t="shared" ca="1" si="51"/>
        <v>0.49031049609996608</v>
      </c>
      <c r="L523" s="7" t="b">
        <f t="shared" ca="1" si="52"/>
        <v>1</v>
      </c>
    </row>
    <row r="524" spans="1:12">
      <c r="A524" s="1">
        <v>516</v>
      </c>
      <c r="B524" s="19">
        <f ca="1"/>
        <v>13.703700503502134</v>
      </c>
      <c r="C524" s="20">
        <f ca="1"/>
        <v>14.193620993699936</v>
      </c>
      <c r="D524" s="20">
        <f ca="1"/>
        <v>13.652028366721767</v>
      </c>
      <c r="E524" s="20">
        <f ca="1"/>
        <v>13.904687932979593</v>
      </c>
      <c r="F524" s="21">
        <f ca="1"/>
        <v>13.637909289860309</v>
      </c>
      <c r="G524" s="26">
        <f t="shared" ca="1" si="53"/>
        <v>13.818389417352748</v>
      </c>
      <c r="H524" s="7">
        <f t="shared" ca="1" si="48"/>
        <v>0.1052731666271982</v>
      </c>
      <c r="I524" s="7">
        <f t="shared" si="49"/>
        <v>0.39443514325946161</v>
      </c>
      <c r="J524" s="7" t="b">
        <f t="shared" ca="1" si="50"/>
        <v>0</v>
      </c>
      <c r="K524" s="7">
        <f t="shared" ca="1" si="51"/>
        <v>0.29228516819075606</v>
      </c>
      <c r="L524" s="7" t="b">
        <f t="shared" ca="1" si="52"/>
        <v>0</v>
      </c>
    </row>
    <row r="525" spans="1:12">
      <c r="A525" s="1">
        <v>517</v>
      </c>
      <c r="B525" s="19">
        <f ca="1"/>
        <v>13.739539596880109</v>
      </c>
      <c r="C525" s="20">
        <f ca="1"/>
        <v>13.985535275252424</v>
      </c>
      <c r="D525" s="20">
        <f ca="1"/>
        <v>13.658135387996778</v>
      </c>
      <c r="E525" s="20">
        <f ca="1"/>
        <v>14.133949129549679</v>
      </c>
      <c r="F525" s="21">
        <f ca="1"/>
        <v>14.249142214336857</v>
      </c>
      <c r="G525" s="26">
        <f t="shared" ca="1" si="53"/>
        <v>13.953260320803167</v>
      </c>
      <c r="H525" s="7">
        <f t="shared" ca="1" si="48"/>
        <v>0.11269682493535231</v>
      </c>
      <c r="I525" s="7">
        <f t="shared" si="49"/>
        <v>0.39443514325946161</v>
      </c>
      <c r="J525" s="7" t="b">
        <f t="shared" ca="1" si="50"/>
        <v>0</v>
      </c>
      <c r="K525" s="7">
        <f t="shared" ca="1" si="51"/>
        <v>0.31289654796309152</v>
      </c>
      <c r="L525" s="7" t="b">
        <f t="shared" ca="1" si="52"/>
        <v>0</v>
      </c>
    </row>
    <row r="526" spans="1:12">
      <c r="A526" s="1">
        <v>518</v>
      </c>
      <c r="B526" s="19">
        <f ca="1"/>
        <v>13.910550009167091</v>
      </c>
      <c r="C526" s="20">
        <f ca="1"/>
        <v>13.137713892279145</v>
      </c>
      <c r="D526" s="20">
        <f ca="1"/>
        <v>14.444248869273231</v>
      </c>
      <c r="E526" s="20">
        <f ca="1"/>
        <v>13.165508938110762</v>
      </c>
      <c r="F526" s="21">
        <f ca="1"/>
        <v>13.800688296166969</v>
      </c>
      <c r="G526" s="26">
        <f t="shared" ca="1" si="53"/>
        <v>13.69174200099944</v>
      </c>
      <c r="H526" s="7">
        <f t="shared" ca="1" si="48"/>
        <v>0.24595540329474788</v>
      </c>
      <c r="I526" s="7">
        <f t="shared" si="49"/>
        <v>0.39443514325946161</v>
      </c>
      <c r="J526" s="7" t="b">
        <f t="shared" ca="1" si="50"/>
        <v>1</v>
      </c>
      <c r="K526" s="7">
        <f t="shared" ca="1" si="51"/>
        <v>0.68288167557465185</v>
      </c>
      <c r="L526" s="7" t="b">
        <f t="shared" ca="1" si="52"/>
        <v>1</v>
      </c>
    </row>
    <row r="527" spans="1:12">
      <c r="A527" s="1">
        <v>519</v>
      </c>
      <c r="B527" s="19">
        <f ca="1"/>
        <v>13.632700946661085</v>
      </c>
      <c r="C527" s="20">
        <f ca="1"/>
        <v>13.48657396338127</v>
      </c>
      <c r="D527" s="20">
        <f ca="1"/>
        <v>13.024599062021789</v>
      </c>
      <c r="E527" s="20">
        <f ca="1"/>
        <v>14.100435616943988</v>
      </c>
      <c r="F527" s="21">
        <f ca="1"/>
        <v>13.996676923481081</v>
      </c>
      <c r="G527" s="26">
        <f t="shared" ca="1" si="53"/>
        <v>13.648197302497843</v>
      </c>
      <c r="H527" s="7">
        <f t="shared" ca="1" si="48"/>
        <v>0.19250903168552283</v>
      </c>
      <c r="I527" s="7">
        <f t="shared" si="49"/>
        <v>0.39443514325946161</v>
      </c>
      <c r="J527" s="7" t="b">
        <f t="shared" ca="1" si="50"/>
        <v>1</v>
      </c>
      <c r="K527" s="7">
        <f t="shared" ca="1" si="51"/>
        <v>0.53449075872963669</v>
      </c>
      <c r="L527" s="7" t="b">
        <f t="shared" ca="1" si="52"/>
        <v>1</v>
      </c>
    </row>
    <row r="528" spans="1:12">
      <c r="A528" s="1">
        <v>520</v>
      </c>
      <c r="B528" s="19">
        <f ca="1"/>
        <v>13.332309393267897</v>
      </c>
      <c r="C528" s="20">
        <f ca="1"/>
        <v>13.375865735322051</v>
      </c>
      <c r="D528" s="20">
        <f ca="1"/>
        <v>13.849947347609097</v>
      </c>
      <c r="E528" s="20">
        <f ca="1"/>
        <v>14.028345670399222</v>
      </c>
      <c r="F528" s="21">
        <f ca="1"/>
        <v>12.66785168662596</v>
      </c>
      <c r="G528" s="26">
        <f t="shared" ca="1" si="53"/>
        <v>13.450863966644846</v>
      </c>
      <c r="H528" s="7">
        <f t="shared" ca="1" si="48"/>
        <v>0.23722782460784678</v>
      </c>
      <c r="I528" s="7">
        <f t="shared" si="49"/>
        <v>0.39443514325946161</v>
      </c>
      <c r="J528" s="7" t="b">
        <f t="shared" ca="1" si="50"/>
        <v>1</v>
      </c>
      <c r="K528" s="7">
        <f t="shared" ca="1" si="51"/>
        <v>0.65865003244917675</v>
      </c>
      <c r="L528" s="7" t="b">
        <f t="shared" ca="1" si="52"/>
        <v>1</v>
      </c>
    </row>
    <row r="529" spans="1:12">
      <c r="A529" s="1">
        <v>521</v>
      </c>
      <c r="B529" s="19">
        <f ca="1"/>
        <v>13.327957131221307</v>
      </c>
      <c r="C529" s="20">
        <f ca="1"/>
        <v>13.482763596427555</v>
      </c>
      <c r="D529" s="20">
        <f ca="1"/>
        <v>13.371133520320912</v>
      </c>
      <c r="E529" s="20">
        <f ca="1"/>
        <v>13.995011900465437</v>
      </c>
      <c r="F529" s="21">
        <f ca="1"/>
        <v>13.411023659758953</v>
      </c>
      <c r="G529" s="26">
        <f t="shared" ca="1" si="53"/>
        <v>13.517577961638832</v>
      </c>
      <c r="H529" s="7">
        <f t="shared" ca="1" si="48"/>
        <v>0.12204733895886637</v>
      </c>
      <c r="I529" s="7">
        <f t="shared" si="49"/>
        <v>0.39443514325946161</v>
      </c>
      <c r="J529" s="7" t="b">
        <f t="shared" ca="1" si="50"/>
        <v>1</v>
      </c>
      <c r="K529" s="7">
        <f t="shared" ca="1" si="51"/>
        <v>0.33885773685476045</v>
      </c>
      <c r="L529" s="7" t="b">
        <f t="shared" ca="1" si="52"/>
        <v>1</v>
      </c>
    </row>
    <row r="530" spans="1:12">
      <c r="A530" s="1">
        <v>522</v>
      </c>
      <c r="B530" s="19">
        <f ca="1"/>
        <v>13.946406332481004</v>
      </c>
      <c r="C530" s="20">
        <f ca="1"/>
        <v>13.687469235145219</v>
      </c>
      <c r="D530" s="20">
        <f ca="1"/>
        <v>13.11580007850756</v>
      </c>
      <c r="E530" s="20">
        <f ca="1"/>
        <v>13.221404382153599</v>
      </c>
      <c r="F530" s="21">
        <f ca="1"/>
        <v>13.409651292782366</v>
      </c>
      <c r="G530" s="26">
        <f t="shared" ca="1" si="53"/>
        <v>13.476146264213948</v>
      </c>
      <c r="H530" s="7">
        <f t="shared" ca="1" si="48"/>
        <v>0.1524739832076662</v>
      </c>
      <c r="I530" s="7">
        <f t="shared" si="49"/>
        <v>0.39443514325946161</v>
      </c>
      <c r="J530" s="7" t="b">
        <f t="shared" ca="1" si="50"/>
        <v>1</v>
      </c>
      <c r="K530" s="7">
        <f t="shared" ca="1" si="51"/>
        <v>0.42333564434693527</v>
      </c>
      <c r="L530" s="7" t="b">
        <f t="shared" ca="1" si="52"/>
        <v>1</v>
      </c>
    </row>
    <row r="531" spans="1:12">
      <c r="A531" s="1">
        <v>523</v>
      </c>
      <c r="B531" s="19">
        <f ca="1"/>
        <v>13.463606529419245</v>
      </c>
      <c r="C531" s="20">
        <f ca="1"/>
        <v>13.278148104040927</v>
      </c>
      <c r="D531" s="20">
        <f ca="1"/>
        <v>13.90164100102208</v>
      </c>
      <c r="E531" s="20">
        <f ca="1"/>
        <v>13.466895395056325</v>
      </c>
      <c r="F531" s="21">
        <f ca="1"/>
        <v>13.128091395307669</v>
      </c>
      <c r="G531" s="26">
        <f t="shared" ca="1" si="53"/>
        <v>13.44767648496925</v>
      </c>
      <c r="H531" s="7">
        <f t="shared" ca="1" si="48"/>
        <v>0.12991947816443333</v>
      </c>
      <c r="I531" s="7">
        <f t="shared" si="49"/>
        <v>0.39443514325946161</v>
      </c>
      <c r="J531" s="7" t="b">
        <f t="shared" ca="1" si="50"/>
        <v>1</v>
      </c>
      <c r="K531" s="7">
        <f t="shared" ca="1" si="51"/>
        <v>0.3607142992194925</v>
      </c>
      <c r="L531" s="7" t="b">
        <f t="shared" ca="1" si="52"/>
        <v>1</v>
      </c>
    </row>
    <row r="532" spans="1:12">
      <c r="A532" s="1">
        <v>524</v>
      </c>
      <c r="B532" s="19">
        <f ca="1"/>
        <v>13.039204647828978</v>
      </c>
      <c r="C532" s="20">
        <f ca="1"/>
        <v>13.269274526501313</v>
      </c>
      <c r="D532" s="20">
        <f ca="1"/>
        <v>13.682761154837852</v>
      </c>
      <c r="E532" s="20">
        <f ca="1"/>
        <v>13.293652972462484</v>
      </c>
      <c r="F532" s="21">
        <f ca="1"/>
        <v>13.022454151846993</v>
      </c>
      <c r="G532" s="26">
        <f t="shared" ca="1" si="53"/>
        <v>13.261469490695523</v>
      </c>
      <c r="H532" s="7">
        <f t="shared" ca="1" si="48"/>
        <v>0.11939710087304348</v>
      </c>
      <c r="I532" s="7">
        <f t="shared" si="49"/>
        <v>0.39443514325946161</v>
      </c>
      <c r="J532" s="7" t="b">
        <f t="shared" ca="1" si="50"/>
        <v>1</v>
      </c>
      <c r="K532" s="7">
        <f t="shared" ca="1" si="51"/>
        <v>0.33149949629376868</v>
      </c>
      <c r="L532" s="7" t="b">
        <f t="shared" ca="1" si="52"/>
        <v>1</v>
      </c>
    </row>
    <row r="533" spans="1:12">
      <c r="A533" s="1">
        <v>525</v>
      </c>
      <c r="B533" s="19">
        <f ca="1"/>
        <v>12.979585375458232</v>
      </c>
      <c r="C533" s="20">
        <f ca="1"/>
        <v>13.161579816604258</v>
      </c>
      <c r="D533" s="20">
        <f ca="1"/>
        <v>13.379598220744095</v>
      </c>
      <c r="E533" s="20">
        <f ca="1"/>
        <v>13.695133137852167</v>
      </c>
      <c r="F533" s="21">
        <f ca="1"/>
        <v>13.710037728860865</v>
      </c>
      <c r="G533" s="26">
        <f t="shared" ca="1" si="53"/>
        <v>13.385186855903921</v>
      </c>
      <c r="H533" s="7">
        <f t="shared" ca="1" si="48"/>
        <v>0.14424608992299859</v>
      </c>
      <c r="I533" s="7">
        <f t="shared" si="49"/>
        <v>0.39443514325946161</v>
      </c>
      <c r="J533" s="7" t="b">
        <f t="shared" ca="1" si="50"/>
        <v>1</v>
      </c>
      <c r="K533" s="7">
        <f t="shared" ca="1" si="51"/>
        <v>0.4004913503106301</v>
      </c>
      <c r="L533" s="7" t="b">
        <f t="shared" ca="1" si="52"/>
        <v>1</v>
      </c>
    </row>
    <row r="534" spans="1:12">
      <c r="A534" s="1">
        <v>526</v>
      </c>
      <c r="B534" s="19">
        <f ca="1"/>
        <v>13.233259450674188</v>
      </c>
      <c r="C534" s="20">
        <f ca="1"/>
        <v>13.139119759966498</v>
      </c>
      <c r="D534" s="20">
        <f ca="1"/>
        <v>13.087456753450324</v>
      </c>
      <c r="E534" s="20">
        <f ca="1"/>
        <v>13.184505514839893</v>
      </c>
      <c r="F534" s="21">
        <f ca="1"/>
        <v>13.34347838360789</v>
      </c>
      <c r="G534" s="26">
        <f t="shared" ca="1" si="53"/>
        <v>13.19756397250776</v>
      </c>
      <c r="H534" s="7">
        <f t="shared" ca="1" si="48"/>
        <v>4.3746446434551403E-2</v>
      </c>
      <c r="I534" s="7">
        <f t="shared" si="49"/>
        <v>0.39443514325946161</v>
      </c>
      <c r="J534" s="7" t="b">
        <f t="shared" ca="1" si="50"/>
        <v>1</v>
      </c>
      <c r="K534" s="7">
        <f t="shared" ca="1" si="51"/>
        <v>0.12145960707300768</v>
      </c>
      <c r="L534" s="7" t="b">
        <f t="shared" ca="1" si="52"/>
        <v>1</v>
      </c>
    </row>
    <row r="535" spans="1:12">
      <c r="A535" s="1">
        <v>527</v>
      </c>
      <c r="B535" s="19">
        <f ca="1"/>
        <v>13.65329740399387</v>
      </c>
      <c r="C535" s="20">
        <f ca="1"/>
        <v>12.841107077234213</v>
      </c>
      <c r="D535" s="20">
        <f ca="1"/>
        <v>13.796964308810391</v>
      </c>
      <c r="E535" s="20">
        <f ca="1"/>
        <v>13.062753481842059</v>
      </c>
      <c r="F535" s="21">
        <f ca="1"/>
        <v>13.546685623041384</v>
      </c>
      <c r="G535" s="26">
        <f t="shared" ca="1" si="53"/>
        <v>13.380161578984382</v>
      </c>
      <c r="H535" s="7">
        <f t="shared" ca="1" si="48"/>
        <v>0.18267260436800026</v>
      </c>
      <c r="I535" s="7">
        <f t="shared" si="49"/>
        <v>0.39443514325946161</v>
      </c>
      <c r="J535" s="7" t="b">
        <f t="shared" ca="1" si="50"/>
        <v>1</v>
      </c>
      <c r="K535" s="7">
        <f t="shared" ca="1" si="51"/>
        <v>0.50718045825126734</v>
      </c>
      <c r="L535" s="7" t="b">
        <f t="shared" ca="1" si="52"/>
        <v>1</v>
      </c>
    </row>
    <row r="536" spans="1:12">
      <c r="A536" s="1">
        <v>528</v>
      </c>
      <c r="B536" s="19">
        <f ca="1"/>
        <v>13.634891358976654</v>
      </c>
      <c r="C536" s="20">
        <f ca="1"/>
        <v>13.293505955143388</v>
      </c>
      <c r="D536" s="20">
        <f ca="1"/>
        <v>12.712398812812712</v>
      </c>
      <c r="E536" s="20">
        <f ca="1"/>
        <v>13.453763052189977</v>
      </c>
      <c r="F536" s="21">
        <f ca="1"/>
        <v>13.295033332208762</v>
      </c>
      <c r="G536" s="26">
        <f t="shared" ca="1" si="53"/>
        <v>13.277918502266299</v>
      </c>
      <c r="H536" s="7">
        <f t="shared" ca="1" si="48"/>
        <v>0.15470929697607858</v>
      </c>
      <c r="I536" s="7">
        <f t="shared" si="49"/>
        <v>0.39443514325946161</v>
      </c>
      <c r="J536" s="7" t="b">
        <f t="shared" ca="1" si="50"/>
        <v>1</v>
      </c>
      <c r="K536" s="7">
        <f t="shared" ca="1" si="51"/>
        <v>0.42954187031782509</v>
      </c>
      <c r="L536" s="7" t="b">
        <f t="shared" ca="1" si="52"/>
        <v>1</v>
      </c>
    </row>
    <row r="537" spans="1:12">
      <c r="A537" s="1">
        <v>529</v>
      </c>
      <c r="B537" s="19">
        <f ca="1"/>
        <v>13.662494977300684</v>
      </c>
      <c r="C537" s="20">
        <f ca="1"/>
        <v>12.72854501965868</v>
      </c>
      <c r="D537" s="20">
        <f ca="1"/>
        <v>13.423912891097439</v>
      </c>
      <c r="E537" s="20">
        <f ca="1"/>
        <v>13.878407026360154</v>
      </c>
      <c r="F537" s="21">
        <f ca="1"/>
        <v>12.92314220217153</v>
      </c>
      <c r="G537" s="26">
        <f t="shared" ca="1" si="53"/>
        <v>13.323300423317699</v>
      </c>
      <c r="H537" s="7">
        <f t="shared" ca="1" si="48"/>
        <v>0.21762120151748168</v>
      </c>
      <c r="I537" s="7">
        <f t="shared" si="49"/>
        <v>0.39443514325946161</v>
      </c>
      <c r="J537" s="7" t="b">
        <f t="shared" ca="1" si="50"/>
        <v>1</v>
      </c>
      <c r="K537" s="7">
        <f t="shared" ca="1" si="51"/>
        <v>0.60421331974047454</v>
      </c>
      <c r="L537" s="7" t="b">
        <f t="shared" ca="1" si="52"/>
        <v>1</v>
      </c>
    </row>
    <row r="538" spans="1:12">
      <c r="A538" s="1">
        <v>530</v>
      </c>
      <c r="B538" s="19">
        <f ca="1"/>
        <v>12.371526918053899</v>
      </c>
      <c r="C538" s="20">
        <f ca="1"/>
        <v>14.018698481167178</v>
      </c>
      <c r="D538" s="20">
        <f ca="1"/>
        <v>14.086732690477508</v>
      </c>
      <c r="E538" s="20">
        <f ca="1"/>
        <v>13.367879226784584</v>
      </c>
      <c r="F538" s="21">
        <f ca="1"/>
        <v>13.508253946017012</v>
      </c>
      <c r="G538" s="26">
        <f t="shared" ca="1" si="53"/>
        <v>13.470618252500035</v>
      </c>
      <c r="H538" s="7">
        <f t="shared" ca="1" si="48"/>
        <v>0.30821765459056494</v>
      </c>
      <c r="I538" s="7">
        <f t="shared" si="49"/>
        <v>0.39443514325946161</v>
      </c>
      <c r="J538" s="7" t="b">
        <f t="shared" ca="1" si="50"/>
        <v>1</v>
      </c>
      <c r="K538" s="7">
        <f t="shared" ca="1" si="51"/>
        <v>0.85574939842351805</v>
      </c>
      <c r="L538" s="7" t="b">
        <f t="shared" ca="1" si="52"/>
        <v>1</v>
      </c>
    </row>
    <row r="539" spans="1:12">
      <c r="A539" s="1">
        <v>531</v>
      </c>
      <c r="B539" s="19">
        <f ca="1"/>
        <v>13.17277596248733</v>
      </c>
      <c r="C539" s="20">
        <f ca="1"/>
        <v>14.001219400100309</v>
      </c>
      <c r="D539" s="20">
        <f ca="1"/>
        <v>12.756345320161859</v>
      </c>
      <c r="E539" s="20">
        <f ca="1"/>
        <v>13.582747595693551</v>
      </c>
      <c r="F539" s="21">
        <f ca="1"/>
        <v>13.954044448393192</v>
      </c>
      <c r="G539" s="26">
        <f t="shared" ca="1" si="53"/>
        <v>13.493426545367248</v>
      </c>
      <c r="H539" s="7">
        <f t="shared" ca="1" si="48"/>
        <v>0.23707659255912128</v>
      </c>
      <c r="I539" s="7">
        <f t="shared" si="49"/>
        <v>0.39443514325946161</v>
      </c>
      <c r="J539" s="7" t="b">
        <f t="shared" ca="1" si="50"/>
        <v>1</v>
      </c>
      <c r="K539" s="7">
        <f t="shared" ca="1" si="51"/>
        <v>0.65823014496774379</v>
      </c>
      <c r="L539" s="7" t="b">
        <f t="shared" ca="1" si="52"/>
        <v>1</v>
      </c>
    </row>
    <row r="540" spans="1:12">
      <c r="A540" s="1">
        <v>532</v>
      </c>
      <c r="B540" s="19">
        <f ca="1"/>
        <v>13.060635197044482</v>
      </c>
      <c r="C540" s="20">
        <f ca="1"/>
        <v>12.808089833441215</v>
      </c>
      <c r="D540" s="20">
        <f ca="1"/>
        <v>13.762627978732228</v>
      </c>
      <c r="E540" s="20">
        <f ca="1"/>
        <v>13.818305317998703</v>
      </c>
      <c r="F540" s="21">
        <f ca="1"/>
        <v>12.885019150451413</v>
      </c>
      <c r="G540" s="26">
        <f t="shared" ca="1" si="53"/>
        <v>13.266935495533607</v>
      </c>
      <c r="H540" s="7">
        <f t="shared" ca="1" si="48"/>
        <v>0.21779336174955563</v>
      </c>
      <c r="I540" s="7">
        <f t="shared" si="49"/>
        <v>0.39443514325946161</v>
      </c>
      <c r="J540" s="7" t="b">
        <f t="shared" ca="1" si="50"/>
        <v>1</v>
      </c>
      <c r="K540" s="7">
        <f t="shared" ca="1" si="51"/>
        <v>0.60469131317412594</v>
      </c>
      <c r="L540" s="7" t="b">
        <f t="shared" ca="1" si="52"/>
        <v>1</v>
      </c>
    </row>
    <row r="541" spans="1:12">
      <c r="A541" s="1">
        <v>533</v>
      </c>
      <c r="B541" s="19">
        <f ca="1"/>
        <v>13.27276305781929</v>
      </c>
      <c r="C541" s="20">
        <f ca="1"/>
        <v>12.765053871499587</v>
      </c>
      <c r="D541" s="20">
        <f ca="1"/>
        <v>13.288960855068774</v>
      </c>
      <c r="E541" s="20">
        <f ca="1"/>
        <v>14.057751906186045</v>
      </c>
      <c r="F541" s="21">
        <f ca="1"/>
        <v>13.006373985540177</v>
      </c>
      <c r="G541" s="26">
        <f t="shared" ca="1" si="53"/>
        <v>13.278180735222776</v>
      </c>
      <c r="H541" s="7">
        <f t="shared" ca="1" si="48"/>
        <v>0.21737696063023784</v>
      </c>
      <c r="I541" s="7">
        <f t="shared" si="49"/>
        <v>0.39443514325946161</v>
      </c>
      <c r="J541" s="7" t="b">
        <f t="shared" ca="1" si="50"/>
        <v>1</v>
      </c>
      <c r="K541" s="7">
        <f t="shared" ca="1" si="51"/>
        <v>0.60353519832459723</v>
      </c>
      <c r="L541" s="7" t="b">
        <f t="shared" ca="1" si="52"/>
        <v>1</v>
      </c>
    </row>
    <row r="542" spans="1:12">
      <c r="A542" s="1">
        <v>534</v>
      </c>
      <c r="B542" s="19">
        <f ca="1"/>
        <v>13.179419307900115</v>
      </c>
      <c r="C542" s="20">
        <f ca="1"/>
        <v>13.465385519965292</v>
      </c>
      <c r="D542" s="20">
        <f ca="1"/>
        <v>12.760359781541601</v>
      </c>
      <c r="E542" s="20">
        <f ca="1"/>
        <v>12.897305461095295</v>
      </c>
      <c r="F542" s="21">
        <f ca="1"/>
        <v>12.985387451834788</v>
      </c>
      <c r="G542" s="26">
        <f t="shared" ca="1" si="53"/>
        <v>13.057571504467418</v>
      </c>
      <c r="H542" s="7">
        <f t="shared" ca="1" si="48"/>
        <v>0.12255401029648758</v>
      </c>
      <c r="I542" s="7">
        <f t="shared" si="49"/>
        <v>0.39443514325946161</v>
      </c>
      <c r="J542" s="7" t="b">
        <f t="shared" ca="1" si="50"/>
        <v>1</v>
      </c>
      <c r="K542" s="7">
        <f t="shared" ca="1" si="51"/>
        <v>0.34026448201004283</v>
      </c>
      <c r="L542" s="7" t="b">
        <f t="shared" ca="1" si="52"/>
        <v>1</v>
      </c>
    </row>
    <row r="543" spans="1:12">
      <c r="A543" s="1">
        <v>535</v>
      </c>
      <c r="B543" s="19">
        <f ca="1"/>
        <v>13.384952876686684</v>
      </c>
      <c r="C543" s="20">
        <f ca="1"/>
        <v>13.078899587167077</v>
      </c>
      <c r="D543" s="20">
        <f ca="1"/>
        <v>12.683915979781405</v>
      </c>
      <c r="E543" s="20">
        <f ca="1"/>
        <v>13.123007310269742</v>
      </c>
      <c r="F543" s="21">
        <f ca="1"/>
        <v>13.02852256196905</v>
      </c>
      <c r="G543" s="26">
        <f t="shared" ca="1" si="53"/>
        <v>13.059859663174791</v>
      </c>
      <c r="H543" s="7">
        <f t="shared" ca="1" si="48"/>
        <v>0.11232795923235567</v>
      </c>
      <c r="I543" s="7">
        <f t="shared" si="49"/>
        <v>0.39443514325946161</v>
      </c>
      <c r="J543" s="7" t="b">
        <f t="shared" ca="1" si="50"/>
        <v>1</v>
      </c>
      <c r="K543" s="7">
        <f t="shared" ca="1" si="51"/>
        <v>0.31187241258753112</v>
      </c>
      <c r="L543" s="7" t="b">
        <f t="shared" ca="1" si="52"/>
        <v>1</v>
      </c>
    </row>
    <row r="544" spans="1:12">
      <c r="A544" s="1">
        <v>536</v>
      </c>
      <c r="B544" s="19">
        <f ca="1"/>
        <v>12.858297078547743</v>
      </c>
      <c r="C544" s="20">
        <f ca="1"/>
        <v>13.170418055389659</v>
      </c>
      <c r="D544" s="20">
        <f ca="1"/>
        <v>13.365719560726086</v>
      </c>
      <c r="E544" s="20">
        <f ca="1"/>
        <v>12.299377305991001</v>
      </c>
      <c r="F544" s="21">
        <f ca="1"/>
        <v>14.227701113219755</v>
      </c>
      <c r="G544" s="26">
        <f t="shared" ca="1" si="53"/>
        <v>13.184302622774847</v>
      </c>
      <c r="H544" s="7">
        <f t="shared" ca="1" si="48"/>
        <v>0.31710863498189312</v>
      </c>
      <c r="I544" s="7">
        <f t="shared" si="49"/>
        <v>0.39443514325946161</v>
      </c>
      <c r="J544" s="7" t="b">
        <f t="shared" ca="1" si="50"/>
        <v>1</v>
      </c>
      <c r="K544" s="7">
        <f t="shared" ca="1" si="51"/>
        <v>0.88043471741143076</v>
      </c>
      <c r="L544" s="7" t="b">
        <f t="shared" ca="1" si="52"/>
        <v>1</v>
      </c>
    </row>
    <row r="545" spans="1:12">
      <c r="A545" s="1">
        <v>537</v>
      </c>
      <c r="B545" s="19">
        <f ca="1"/>
        <v>13.050226497699075</v>
      </c>
      <c r="C545" s="20">
        <f ca="1"/>
        <v>13.213356230181319</v>
      </c>
      <c r="D545" s="20">
        <f ca="1"/>
        <v>14.074254314292597</v>
      </c>
      <c r="E545" s="20">
        <f ca="1"/>
        <v>12.425588248496375</v>
      </c>
      <c r="F545" s="21">
        <f ca="1"/>
        <v>13.275312891770321</v>
      </c>
      <c r="G545" s="26">
        <f t="shared" ca="1" si="53"/>
        <v>13.207747636487937</v>
      </c>
      <c r="H545" s="7">
        <f t="shared" ca="1" si="48"/>
        <v>0.26381968843448123</v>
      </c>
      <c r="I545" s="7">
        <f t="shared" si="49"/>
        <v>0.39443514325946161</v>
      </c>
      <c r="J545" s="7" t="b">
        <f t="shared" ca="1" si="50"/>
        <v>1</v>
      </c>
      <c r="K545" s="7">
        <f t="shared" ca="1" si="51"/>
        <v>0.73248088260872224</v>
      </c>
      <c r="L545" s="7" t="b">
        <f t="shared" ca="1" si="52"/>
        <v>1</v>
      </c>
    </row>
    <row r="546" spans="1:12">
      <c r="A546" s="1">
        <v>538</v>
      </c>
      <c r="B546" s="19">
        <f ca="1"/>
        <v>12.694436409943853</v>
      </c>
      <c r="C546" s="20">
        <f ca="1"/>
        <v>13.422204117486077</v>
      </c>
      <c r="D546" s="20">
        <f ca="1"/>
        <v>13.506464874953631</v>
      </c>
      <c r="E546" s="20">
        <f ca="1"/>
        <v>14.433298286170407</v>
      </c>
      <c r="F546" s="21">
        <f ca="1"/>
        <v>12.388544989122172</v>
      </c>
      <c r="G546" s="26">
        <f t="shared" ca="1" si="53"/>
        <v>13.288989735535228</v>
      </c>
      <c r="H546" s="7">
        <f t="shared" ca="1" si="48"/>
        <v>0.35628485550153688</v>
      </c>
      <c r="I546" s="7">
        <f t="shared" si="49"/>
        <v>0.39443514325946161</v>
      </c>
      <c r="J546" s="7" t="b">
        <f t="shared" ca="1" si="50"/>
        <v>1</v>
      </c>
      <c r="K546" s="7">
        <f t="shared" ca="1" si="51"/>
        <v>0.98920534311334507</v>
      </c>
      <c r="L546" s="7" t="b">
        <f t="shared" ca="1" si="52"/>
        <v>1</v>
      </c>
    </row>
    <row r="547" spans="1:12">
      <c r="A547" s="1">
        <v>539</v>
      </c>
      <c r="B547" s="19">
        <f ca="1"/>
        <v>13.605576204898025</v>
      </c>
      <c r="C547" s="20">
        <f ca="1"/>
        <v>12.912716766268861</v>
      </c>
      <c r="D547" s="20">
        <f ca="1"/>
        <v>12.607761541597025</v>
      </c>
      <c r="E547" s="20">
        <f ca="1"/>
        <v>12.86664257622658</v>
      </c>
      <c r="F547" s="21">
        <f ca="1"/>
        <v>12.35387225851178</v>
      </c>
      <c r="G547" s="26">
        <f t="shared" ca="1" si="53"/>
        <v>12.869313869500456</v>
      </c>
      <c r="H547" s="7">
        <f t="shared" ca="1" si="48"/>
        <v>0.20953076723372052</v>
      </c>
      <c r="I547" s="7">
        <f t="shared" si="49"/>
        <v>0.39443514325946161</v>
      </c>
      <c r="J547" s="7" t="b">
        <f t="shared" ca="1" si="50"/>
        <v>0</v>
      </c>
      <c r="K547" s="7">
        <f t="shared" ca="1" si="51"/>
        <v>0.58175067307440143</v>
      </c>
      <c r="L547" s="7" t="b">
        <f t="shared" ca="1" si="52"/>
        <v>1</v>
      </c>
    </row>
    <row r="548" spans="1:12">
      <c r="A548" s="1">
        <v>540</v>
      </c>
      <c r="B548" s="19">
        <f ca="1"/>
        <v>13.744316085408993</v>
      </c>
      <c r="C548" s="20">
        <f ca="1"/>
        <v>12.9616684203479</v>
      </c>
      <c r="D548" s="20">
        <f ca="1"/>
        <v>12.803348100051771</v>
      </c>
      <c r="E548" s="20">
        <f ca="1"/>
        <v>13.680509016658453</v>
      </c>
      <c r="F548" s="21">
        <f ca="1"/>
        <v>13.208971609616214</v>
      </c>
      <c r="G548" s="26">
        <f t="shared" ca="1" si="53"/>
        <v>13.279762646416668</v>
      </c>
      <c r="H548" s="7">
        <f t="shared" ca="1" si="48"/>
        <v>0.18835786132774021</v>
      </c>
      <c r="I548" s="7">
        <f t="shared" si="49"/>
        <v>0.39443514325946161</v>
      </c>
      <c r="J548" s="7" t="b">
        <f t="shared" ca="1" si="50"/>
        <v>1</v>
      </c>
      <c r="K548" s="7">
        <f t="shared" ca="1" si="51"/>
        <v>0.52296526210892902</v>
      </c>
      <c r="L548" s="7" t="b">
        <f t="shared" ca="1" si="52"/>
        <v>1</v>
      </c>
    </row>
    <row r="549" spans="1:12">
      <c r="A549" s="1">
        <v>541</v>
      </c>
      <c r="B549" s="19">
        <f ca="1"/>
        <v>13.205965908432939</v>
      </c>
      <c r="C549" s="20">
        <f ca="1"/>
        <v>13.593813541122236</v>
      </c>
      <c r="D549" s="20">
        <f ca="1"/>
        <v>14.126665330643128</v>
      </c>
      <c r="E549" s="20">
        <f ca="1"/>
        <v>12.476483634097281</v>
      </c>
      <c r="F549" s="21">
        <f ca="1"/>
        <v>13.68146961374832</v>
      </c>
      <c r="G549" s="26">
        <f t="shared" ca="1" si="53"/>
        <v>13.416879605608781</v>
      </c>
      <c r="H549" s="7">
        <f t="shared" ca="1" si="48"/>
        <v>0.27694209108562157</v>
      </c>
      <c r="I549" s="7">
        <f t="shared" si="49"/>
        <v>0.39443514325946161</v>
      </c>
      <c r="J549" s="7" t="b">
        <f t="shared" ca="1" si="50"/>
        <v>1</v>
      </c>
      <c r="K549" s="7">
        <f t="shared" ca="1" si="51"/>
        <v>0.76891451321791537</v>
      </c>
      <c r="L549" s="7" t="b">
        <f t="shared" ca="1" si="52"/>
        <v>1</v>
      </c>
    </row>
    <row r="550" spans="1:12">
      <c r="A550" s="1">
        <v>542</v>
      </c>
      <c r="B550" s="19">
        <f ca="1"/>
        <v>12.875343586404529</v>
      </c>
      <c r="C550" s="20">
        <f ca="1"/>
        <v>12.913309632140347</v>
      </c>
      <c r="D550" s="20">
        <f ca="1"/>
        <v>13.285810201341508</v>
      </c>
      <c r="E550" s="20">
        <f ca="1"/>
        <v>12.524361387611053</v>
      </c>
      <c r="F550" s="21">
        <f ca="1"/>
        <v>12.951983792219437</v>
      </c>
      <c r="G550" s="26">
        <f t="shared" ca="1" si="53"/>
        <v>12.910161719943375</v>
      </c>
      <c r="H550" s="7">
        <f t="shared" ca="1" si="48"/>
        <v>0.12102168721106284</v>
      </c>
      <c r="I550" s="7">
        <f t="shared" si="49"/>
        <v>0.39443514325946161</v>
      </c>
      <c r="J550" s="7" t="b">
        <f t="shared" ca="1" si="50"/>
        <v>1</v>
      </c>
      <c r="K550" s="7">
        <f t="shared" ca="1" si="51"/>
        <v>0.33601007107993375</v>
      </c>
      <c r="L550" s="7" t="b">
        <f t="shared" ca="1" si="52"/>
        <v>0</v>
      </c>
    </row>
    <row r="551" spans="1:12">
      <c r="A551" s="1">
        <v>543</v>
      </c>
      <c r="B551" s="19">
        <f ca="1"/>
        <v>13.804150158954934</v>
      </c>
      <c r="C551" s="20">
        <f ca="1"/>
        <v>13.380800075902334</v>
      </c>
      <c r="D551" s="20">
        <f ca="1"/>
        <v>12.590233420853632</v>
      </c>
      <c r="E551" s="20">
        <f ca="1"/>
        <v>12.258151482837718</v>
      </c>
      <c r="F551" s="21">
        <f ca="1"/>
        <v>13.25236396663826</v>
      </c>
      <c r="G551" s="26">
        <f t="shared" ca="1" si="53"/>
        <v>13.057139821037376</v>
      </c>
      <c r="H551" s="7">
        <f t="shared" ca="1" si="48"/>
        <v>0.27904093101838506</v>
      </c>
      <c r="I551" s="7">
        <f t="shared" si="49"/>
        <v>0.39443514325946161</v>
      </c>
      <c r="J551" s="7" t="b">
        <f t="shared" ca="1" si="50"/>
        <v>1</v>
      </c>
      <c r="K551" s="7">
        <f t="shared" ca="1" si="51"/>
        <v>0.77474182707583017</v>
      </c>
      <c r="L551" s="7" t="b">
        <f t="shared" ca="1" si="52"/>
        <v>1</v>
      </c>
    </row>
    <row r="552" spans="1:12">
      <c r="A552" s="1">
        <v>544</v>
      </c>
      <c r="B552" s="19">
        <f ca="1"/>
        <v>13.30512493479722</v>
      </c>
      <c r="C552" s="20">
        <f ca="1"/>
        <v>13.335489316783619</v>
      </c>
      <c r="D552" s="20">
        <f ca="1"/>
        <v>13.344043137770583</v>
      </c>
      <c r="E552" s="20">
        <f ca="1"/>
        <v>13.38014692642145</v>
      </c>
      <c r="F552" s="21">
        <f ca="1"/>
        <v>13.597757023500252</v>
      </c>
      <c r="G552" s="26">
        <f t="shared" ca="1" si="53"/>
        <v>13.392512267854624</v>
      </c>
      <c r="H552" s="7">
        <f t="shared" ca="1" si="48"/>
        <v>5.2685733784217169E-2</v>
      </c>
      <c r="I552" s="7">
        <f t="shared" si="49"/>
        <v>0.39443514325946161</v>
      </c>
      <c r="J552" s="7" t="b">
        <f t="shared" ca="1" si="50"/>
        <v>1</v>
      </c>
      <c r="K552" s="7">
        <f t="shared" ca="1" si="51"/>
        <v>0.14627904767894376</v>
      </c>
      <c r="L552" s="7" t="b">
        <f t="shared" ca="1" si="52"/>
        <v>1</v>
      </c>
    </row>
    <row r="553" spans="1:12">
      <c r="A553" s="1">
        <v>545</v>
      </c>
      <c r="B553" s="19">
        <f ca="1"/>
        <v>13.812776342693137</v>
      </c>
      <c r="C553" s="20">
        <f ca="1"/>
        <v>12.870567407386694</v>
      </c>
      <c r="D553" s="20">
        <f ca="1"/>
        <v>13.920954850291036</v>
      </c>
      <c r="E553" s="20">
        <f ca="1"/>
        <v>14.165633212437704</v>
      </c>
      <c r="F553" s="21">
        <f ca="1"/>
        <v>13.035567212577307</v>
      </c>
      <c r="G553" s="26">
        <f t="shared" ca="1" si="53"/>
        <v>13.561099805077177</v>
      </c>
      <c r="H553" s="7">
        <f t="shared" ca="1" si="48"/>
        <v>0.25605828162812433</v>
      </c>
      <c r="I553" s="7">
        <f t="shared" si="49"/>
        <v>0.39443514325946161</v>
      </c>
      <c r="J553" s="7" t="b">
        <f t="shared" ca="1" si="50"/>
        <v>1</v>
      </c>
      <c r="K553" s="7">
        <f t="shared" ca="1" si="51"/>
        <v>0.71093176267176372</v>
      </c>
      <c r="L553" s="7" t="b">
        <f t="shared" ca="1" si="52"/>
        <v>1</v>
      </c>
    </row>
    <row r="554" spans="1:12">
      <c r="A554" s="1">
        <v>546</v>
      </c>
      <c r="B554" s="19">
        <f ca="1"/>
        <v>13.157390414687905</v>
      </c>
      <c r="C554" s="20">
        <f ca="1"/>
        <v>13.040737705642291</v>
      </c>
      <c r="D554" s="20">
        <f ca="1"/>
        <v>13.283536708979364</v>
      </c>
      <c r="E554" s="20">
        <f ca="1"/>
        <v>13.843120749824722</v>
      </c>
      <c r="F554" s="21">
        <f ca="1"/>
        <v>13.78322615885093</v>
      </c>
      <c r="G554" s="26">
        <f t="shared" ca="1" si="53"/>
        <v>13.421602347597041</v>
      </c>
      <c r="H554" s="7">
        <f t="shared" ca="1" si="48"/>
        <v>0.16467809293166075</v>
      </c>
      <c r="I554" s="7">
        <f t="shared" si="49"/>
        <v>0.39443514325946161</v>
      </c>
      <c r="J554" s="7" t="b">
        <f t="shared" ca="1" si="50"/>
        <v>1</v>
      </c>
      <c r="K554" s="7">
        <f t="shared" ca="1" si="51"/>
        <v>0.45721968505341676</v>
      </c>
      <c r="L554" s="7" t="b">
        <f t="shared" ca="1" si="52"/>
        <v>1</v>
      </c>
    </row>
    <row r="555" spans="1:12">
      <c r="A555" s="1">
        <v>547</v>
      </c>
      <c r="B555" s="19">
        <f ca="1"/>
        <v>13.155404162025743</v>
      </c>
      <c r="C555" s="20">
        <f ca="1"/>
        <v>13.178160022347113</v>
      </c>
      <c r="D555" s="20">
        <f ca="1"/>
        <v>13.61567766160109</v>
      </c>
      <c r="E555" s="20">
        <f ca="1"/>
        <v>13.363174373882531</v>
      </c>
      <c r="F555" s="21">
        <f ca="1"/>
        <v>13.041420249307359</v>
      </c>
      <c r="G555" s="26">
        <f t="shared" ca="1" si="53"/>
        <v>13.270767293832767</v>
      </c>
      <c r="H555" s="7">
        <f t="shared" ca="1" si="48"/>
        <v>0.10049553621487009</v>
      </c>
      <c r="I555" s="7">
        <f t="shared" si="49"/>
        <v>0.39443514325946161</v>
      </c>
      <c r="J555" s="7" t="b">
        <f t="shared" ca="1" si="50"/>
        <v>1</v>
      </c>
      <c r="K555" s="7">
        <f t="shared" ca="1" si="51"/>
        <v>0.2790203396180036</v>
      </c>
      <c r="L555" s="7" t="b">
        <f t="shared" ca="1" si="52"/>
        <v>1</v>
      </c>
    </row>
    <row r="556" spans="1:12">
      <c r="A556" s="1">
        <v>548</v>
      </c>
      <c r="B556" s="19">
        <f ca="1"/>
        <v>14.00387863534859</v>
      </c>
      <c r="C556" s="20">
        <f ca="1"/>
        <v>13.511629514179099</v>
      </c>
      <c r="D556" s="20">
        <f ca="1"/>
        <v>13.351506531993035</v>
      </c>
      <c r="E556" s="20">
        <f ca="1"/>
        <v>13.257867964893446</v>
      </c>
      <c r="F556" s="21">
        <f ca="1"/>
        <v>13.047370930663959</v>
      </c>
      <c r="G556" s="26">
        <f t="shared" ca="1" si="53"/>
        <v>13.434450715415627</v>
      </c>
      <c r="H556" s="7">
        <f t="shared" ca="1" si="48"/>
        <v>0.16094978845695482</v>
      </c>
      <c r="I556" s="7">
        <f t="shared" si="49"/>
        <v>0.39443514325946161</v>
      </c>
      <c r="J556" s="7" t="b">
        <f t="shared" ca="1" si="50"/>
        <v>1</v>
      </c>
      <c r="K556" s="7">
        <f t="shared" ca="1" si="51"/>
        <v>0.44686825234393246</v>
      </c>
      <c r="L556" s="7" t="b">
        <f t="shared" ca="1" si="52"/>
        <v>1</v>
      </c>
    </row>
    <row r="557" spans="1:12">
      <c r="A557" s="1">
        <v>549</v>
      </c>
      <c r="B557" s="19">
        <f ca="1"/>
        <v>13.020296837427637</v>
      </c>
      <c r="C557" s="20">
        <f ca="1"/>
        <v>13.608512621662619</v>
      </c>
      <c r="D557" s="20">
        <f ca="1"/>
        <v>12.693872637234669</v>
      </c>
      <c r="E557" s="20">
        <f ca="1"/>
        <v>13.793507028793211</v>
      </c>
      <c r="F557" s="21">
        <f ca="1"/>
        <v>13.349575636384479</v>
      </c>
      <c r="G557" s="26">
        <f t="shared" ca="1" si="53"/>
        <v>13.293152952300522</v>
      </c>
      <c r="H557" s="7">
        <f t="shared" ca="1" si="48"/>
        <v>0.19831500165786931</v>
      </c>
      <c r="I557" s="7">
        <f t="shared" si="49"/>
        <v>0.39443514325946161</v>
      </c>
      <c r="J557" s="7" t="b">
        <f t="shared" ca="1" si="50"/>
        <v>1</v>
      </c>
      <c r="K557" s="7">
        <f t="shared" ca="1" si="51"/>
        <v>0.55061071564028341</v>
      </c>
      <c r="L557" s="7" t="b">
        <f t="shared" ca="1" si="52"/>
        <v>1</v>
      </c>
    </row>
    <row r="558" spans="1:12">
      <c r="A558" s="1">
        <v>550</v>
      </c>
      <c r="B558" s="19">
        <f ca="1"/>
        <v>13.628395988908533</v>
      </c>
      <c r="C558" s="20">
        <f ca="1"/>
        <v>14.343924726109721</v>
      </c>
      <c r="D558" s="20">
        <f ca="1"/>
        <v>12.500657947519571</v>
      </c>
      <c r="E558" s="20">
        <f ca="1"/>
        <v>13.115527668540633</v>
      </c>
      <c r="F558" s="21">
        <f ca="1"/>
        <v>13.627253357400068</v>
      </c>
      <c r="G558" s="26">
        <f t="shared" ca="1" si="53"/>
        <v>13.443151937695706</v>
      </c>
      <c r="H558" s="7">
        <f t="shared" ca="1" si="48"/>
        <v>0.30620523271586908</v>
      </c>
      <c r="I558" s="7">
        <f t="shared" si="49"/>
        <v>0.39443514325946161</v>
      </c>
      <c r="J558" s="7" t="b">
        <f t="shared" ca="1" si="50"/>
        <v>1</v>
      </c>
      <c r="K558" s="7">
        <f t="shared" ca="1" si="51"/>
        <v>0.85016201955992576</v>
      </c>
      <c r="L558" s="7" t="b">
        <f t="shared" ca="1" si="52"/>
        <v>1</v>
      </c>
    </row>
    <row r="559" spans="1:12">
      <c r="A559" s="1">
        <v>551</v>
      </c>
      <c r="B559" s="19">
        <f ca="1"/>
        <v>13.47542309623924</v>
      </c>
      <c r="C559" s="20">
        <f ca="1"/>
        <v>12.96254346412122</v>
      </c>
      <c r="D559" s="20">
        <f ca="1"/>
        <v>13.128357688446378</v>
      </c>
      <c r="E559" s="20">
        <f ca="1"/>
        <v>13.818957909720258</v>
      </c>
      <c r="F559" s="21">
        <f ca="1"/>
        <v>12.800375411156299</v>
      </c>
      <c r="G559" s="26">
        <f t="shared" ca="1" si="53"/>
        <v>13.237131513936678</v>
      </c>
      <c r="H559" s="7">
        <f t="shared" ca="1" si="48"/>
        <v>0.18347902721509138</v>
      </c>
      <c r="I559" s="7">
        <f t="shared" si="49"/>
        <v>0.39443514325946161</v>
      </c>
      <c r="J559" s="7" t="b">
        <f t="shared" ca="1" si="50"/>
        <v>1</v>
      </c>
      <c r="K559" s="7">
        <f t="shared" ca="1" si="51"/>
        <v>0.50941944701779307</v>
      </c>
      <c r="L559" s="7" t="b">
        <f t="shared" ca="1" si="52"/>
        <v>1</v>
      </c>
    </row>
    <row r="560" spans="1:12">
      <c r="A560" s="1">
        <v>552</v>
      </c>
      <c r="B560" s="19">
        <f ca="1"/>
        <v>13.38365340126545</v>
      </c>
      <c r="C560" s="20">
        <f ca="1"/>
        <v>13.045702844289185</v>
      </c>
      <c r="D560" s="20">
        <f ca="1"/>
        <v>13.535020911343508</v>
      </c>
      <c r="E560" s="20">
        <f ca="1"/>
        <v>13.547248777723626</v>
      </c>
      <c r="F560" s="21">
        <f ca="1"/>
        <v>12.531200448624553</v>
      </c>
      <c r="G560" s="26">
        <f t="shared" ca="1" si="53"/>
        <v>13.208565276649264</v>
      </c>
      <c r="H560" s="7">
        <f t="shared" ca="1" si="48"/>
        <v>0.19200038135696634</v>
      </c>
      <c r="I560" s="7">
        <f t="shared" si="49"/>
        <v>0.39443514325946161</v>
      </c>
      <c r="J560" s="7" t="b">
        <f t="shared" ca="1" si="50"/>
        <v>1</v>
      </c>
      <c r="K560" s="7">
        <f t="shared" ca="1" si="51"/>
        <v>0.53307851901465875</v>
      </c>
      <c r="L560" s="7" t="b">
        <f t="shared" ca="1" si="52"/>
        <v>1</v>
      </c>
    </row>
    <row r="561" spans="1:12">
      <c r="A561" s="1">
        <v>553</v>
      </c>
      <c r="B561" s="19">
        <f ca="1"/>
        <v>13.688699044324927</v>
      </c>
      <c r="C561" s="20">
        <f ca="1"/>
        <v>14.077603732403555</v>
      </c>
      <c r="D561" s="20">
        <f ca="1"/>
        <v>13.407476418031282</v>
      </c>
      <c r="E561" s="20">
        <f ca="1"/>
        <v>13.485597562587644</v>
      </c>
      <c r="F561" s="21">
        <f ca="1"/>
        <v>13.02675870310982</v>
      </c>
      <c r="G561" s="26">
        <f t="shared" ca="1" si="53"/>
        <v>13.537227092091445</v>
      </c>
      <c r="H561" s="7">
        <f t="shared" ca="1" si="48"/>
        <v>0.1724861570668457</v>
      </c>
      <c r="I561" s="7">
        <f t="shared" si="49"/>
        <v>0.39443514325946161</v>
      </c>
      <c r="J561" s="7" t="b">
        <f t="shared" ca="1" si="50"/>
        <v>1</v>
      </c>
      <c r="K561" s="7">
        <f t="shared" ca="1" si="51"/>
        <v>0.47889834650262142</v>
      </c>
      <c r="L561" s="7" t="b">
        <f t="shared" ca="1" si="52"/>
        <v>1</v>
      </c>
    </row>
    <row r="562" spans="1:12">
      <c r="A562" s="1">
        <v>554</v>
      </c>
      <c r="B562" s="19">
        <f ca="1"/>
        <v>13.29301182160472</v>
      </c>
      <c r="C562" s="20">
        <f ca="1"/>
        <v>13.30659807321171</v>
      </c>
      <c r="D562" s="20">
        <f ca="1"/>
        <v>13.767853754850497</v>
      </c>
      <c r="E562" s="20">
        <f ca="1"/>
        <v>13.828561269657422</v>
      </c>
      <c r="F562" s="21">
        <f ca="1"/>
        <v>13.762603196246848</v>
      </c>
      <c r="G562" s="26">
        <f t="shared" ca="1" si="53"/>
        <v>13.59172562311424</v>
      </c>
      <c r="H562" s="7">
        <f t="shared" ca="1" si="48"/>
        <v>0.11975788954966812</v>
      </c>
      <c r="I562" s="7">
        <f t="shared" si="49"/>
        <v>0.39443514325946161</v>
      </c>
      <c r="J562" s="7" t="b">
        <f t="shared" ca="1" si="50"/>
        <v>1</v>
      </c>
      <c r="K562" s="7">
        <f t="shared" ca="1" si="51"/>
        <v>0.33250120624899399</v>
      </c>
      <c r="L562" s="7" t="b">
        <f t="shared" ca="1" si="52"/>
        <v>1</v>
      </c>
    </row>
    <row r="563" spans="1:12">
      <c r="A563" s="1">
        <v>555</v>
      </c>
      <c r="B563" s="19">
        <f ca="1"/>
        <v>14.160548728950715</v>
      </c>
      <c r="C563" s="20">
        <f ca="1"/>
        <v>13.39847483383412</v>
      </c>
      <c r="D563" s="20">
        <f ca="1"/>
        <v>12.786972516459675</v>
      </c>
      <c r="E563" s="20">
        <f ca="1"/>
        <v>13.49736730548258</v>
      </c>
      <c r="F563" s="21">
        <f ca="1"/>
        <v>13.695993955673481</v>
      </c>
      <c r="G563" s="26">
        <f t="shared" ca="1" si="53"/>
        <v>13.507871468080117</v>
      </c>
      <c r="H563" s="7">
        <f t="shared" ca="1" si="48"/>
        <v>0.22283973351486736</v>
      </c>
      <c r="I563" s="7">
        <f t="shared" si="49"/>
        <v>0.39443514325946161</v>
      </c>
      <c r="J563" s="7" t="b">
        <f t="shared" ca="1" si="50"/>
        <v>1</v>
      </c>
      <c r="K563" s="7">
        <f t="shared" ca="1" si="51"/>
        <v>0.61870228736093402</v>
      </c>
      <c r="L563" s="7" t="b">
        <f t="shared" ca="1" si="52"/>
        <v>1</v>
      </c>
    </row>
    <row r="564" spans="1:12">
      <c r="A564" s="1">
        <v>556</v>
      </c>
      <c r="B564" s="19">
        <f ca="1"/>
        <v>13.387671617206905</v>
      </c>
      <c r="C564" s="20">
        <f ca="1"/>
        <v>13.365934850814874</v>
      </c>
      <c r="D564" s="20">
        <f ca="1"/>
        <v>13.051166291195507</v>
      </c>
      <c r="E564" s="20">
        <f ca="1"/>
        <v>13.466009893787721</v>
      </c>
      <c r="F564" s="21">
        <f ca="1"/>
        <v>12.743971703779863</v>
      </c>
      <c r="G564" s="26">
        <f t="shared" ca="1" si="53"/>
        <v>13.202950871356972</v>
      </c>
      <c r="H564" s="7">
        <f t="shared" ca="1" si="48"/>
        <v>0.13483063743713419</v>
      </c>
      <c r="I564" s="7">
        <f t="shared" si="49"/>
        <v>0.39443514325946161</v>
      </c>
      <c r="J564" s="7" t="b">
        <f t="shared" ca="1" si="50"/>
        <v>1</v>
      </c>
      <c r="K564" s="7">
        <f t="shared" ca="1" si="51"/>
        <v>0.37434986334302955</v>
      </c>
      <c r="L564" s="7" t="b">
        <f t="shared" ca="1" si="52"/>
        <v>1</v>
      </c>
    </row>
    <row r="565" spans="1:12">
      <c r="A565" s="1">
        <v>557</v>
      </c>
      <c r="B565" s="19">
        <f ca="1"/>
        <v>12.889227405999295</v>
      </c>
      <c r="C565" s="20">
        <f ca="1"/>
        <v>13.166173255430012</v>
      </c>
      <c r="D565" s="20">
        <f ca="1"/>
        <v>13.660425647077339</v>
      </c>
      <c r="E565" s="20">
        <f ca="1"/>
        <v>13.64536716704486</v>
      </c>
      <c r="F565" s="21">
        <f ca="1"/>
        <v>12.921030128662395</v>
      </c>
      <c r="G565" s="26">
        <f t="shared" ca="1" si="53"/>
        <v>13.256444720842779</v>
      </c>
      <c r="H565" s="7">
        <f t="shared" ca="1" si="48"/>
        <v>0.16881375837847229</v>
      </c>
      <c r="I565" s="7">
        <f t="shared" si="49"/>
        <v>0.39443514325946161</v>
      </c>
      <c r="J565" s="7" t="b">
        <f t="shared" ca="1" si="50"/>
        <v>1</v>
      </c>
      <c r="K565" s="7">
        <f t="shared" ca="1" si="51"/>
        <v>0.46870213313995229</v>
      </c>
      <c r="L565" s="7" t="b">
        <f t="shared" ca="1" si="52"/>
        <v>1</v>
      </c>
    </row>
    <row r="566" spans="1:12">
      <c r="A566" s="1">
        <v>558</v>
      </c>
      <c r="B566" s="19">
        <f ca="1"/>
        <v>13.095378210139742</v>
      </c>
      <c r="C566" s="20">
        <f ca="1"/>
        <v>13.141481568701673</v>
      </c>
      <c r="D566" s="20">
        <f ca="1"/>
        <v>13.479350036115566</v>
      </c>
      <c r="E566" s="20">
        <f ca="1"/>
        <v>13.656877859812667</v>
      </c>
      <c r="F566" s="21">
        <f ca="1"/>
        <v>12.777292062101738</v>
      </c>
      <c r="G566" s="26">
        <f t="shared" ca="1" si="53"/>
        <v>13.230075947374278</v>
      </c>
      <c r="H566" s="7">
        <f t="shared" ca="1" si="48"/>
        <v>0.15415951720374763</v>
      </c>
      <c r="I566" s="7">
        <f t="shared" si="49"/>
        <v>0.39443514325946161</v>
      </c>
      <c r="J566" s="7" t="b">
        <f t="shared" ca="1" si="50"/>
        <v>1</v>
      </c>
      <c r="K566" s="7">
        <f t="shared" ca="1" si="51"/>
        <v>0.42801543696000005</v>
      </c>
      <c r="L566" s="7" t="b">
        <f t="shared" ca="1" si="52"/>
        <v>1</v>
      </c>
    </row>
    <row r="567" spans="1:12">
      <c r="A567" s="1">
        <v>559</v>
      </c>
      <c r="B567" s="19">
        <f ca="1"/>
        <v>12.735802169453704</v>
      </c>
      <c r="C567" s="20">
        <f ca="1"/>
        <v>13.133076303117116</v>
      </c>
      <c r="D567" s="20">
        <f ca="1"/>
        <v>13.316915016645099</v>
      </c>
      <c r="E567" s="20">
        <f ca="1"/>
        <v>12.59911966588537</v>
      </c>
      <c r="F567" s="21">
        <f ca="1"/>
        <v>13.308067258742367</v>
      </c>
      <c r="G567" s="26">
        <f t="shared" ca="1" si="53"/>
        <v>13.018596082768729</v>
      </c>
      <c r="H567" s="7">
        <f t="shared" ca="1" si="48"/>
        <v>0.14863147893515663</v>
      </c>
      <c r="I567" s="7">
        <f t="shared" si="49"/>
        <v>0.39443514325946161</v>
      </c>
      <c r="J567" s="7" t="b">
        <f t="shared" ca="1" si="50"/>
        <v>1</v>
      </c>
      <c r="K567" s="7">
        <f t="shared" ca="1" si="51"/>
        <v>0.41266714216782452</v>
      </c>
      <c r="L567" s="7" t="b">
        <f t="shared" ca="1" si="52"/>
        <v>1</v>
      </c>
    </row>
    <row r="568" spans="1:12">
      <c r="A568" s="1">
        <v>560</v>
      </c>
      <c r="B568" s="19">
        <f ca="1"/>
        <v>12.895711158636407</v>
      </c>
      <c r="C568" s="20">
        <f ca="1"/>
        <v>12.969855915383336</v>
      </c>
      <c r="D568" s="20">
        <f ca="1"/>
        <v>13.328019174813186</v>
      </c>
      <c r="E568" s="20">
        <f ca="1"/>
        <v>13.155091070225103</v>
      </c>
      <c r="F568" s="21">
        <f ca="1"/>
        <v>12.976800485144693</v>
      </c>
      <c r="G568" s="26">
        <f t="shared" ca="1" si="53"/>
        <v>13.065095560840547</v>
      </c>
      <c r="H568" s="7">
        <f t="shared" ca="1" si="48"/>
        <v>7.8353591067297029E-2</v>
      </c>
      <c r="I568" s="7">
        <f t="shared" si="49"/>
        <v>0.39443514325946161</v>
      </c>
      <c r="J568" s="7" t="b">
        <f t="shared" ca="1" si="50"/>
        <v>1</v>
      </c>
      <c r="K568" s="7">
        <f t="shared" ca="1" si="51"/>
        <v>0.21754444439346635</v>
      </c>
      <c r="L568" s="7" t="b">
        <f t="shared" ca="1" si="52"/>
        <v>0</v>
      </c>
    </row>
    <row r="569" spans="1:12">
      <c r="A569" s="1">
        <v>561</v>
      </c>
      <c r="B569" s="19">
        <f ca="1"/>
        <v>13.168691283194189</v>
      </c>
      <c r="C569" s="20">
        <f ca="1"/>
        <v>13.507232049862852</v>
      </c>
      <c r="D569" s="20">
        <f ca="1"/>
        <v>13.103214335354107</v>
      </c>
      <c r="E569" s="20">
        <f ca="1"/>
        <v>13.527102989837735</v>
      </c>
      <c r="F569" s="21">
        <f ca="1"/>
        <v>13.35243416096449</v>
      </c>
      <c r="G569" s="26">
        <f t="shared" ca="1" si="53"/>
        <v>13.331734963842674</v>
      </c>
      <c r="H569" s="7">
        <f t="shared" ca="1" si="48"/>
        <v>8.6081725409195647E-2</v>
      </c>
      <c r="I569" s="7">
        <f t="shared" si="49"/>
        <v>0.39443514325946161</v>
      </c>
      <c r="J569" s="7" t="b">
        <f t="shared" ca="1" si="50"/>
        <v>1</v>
      </c>
      <c r="K569" s="7">
        <f t="shared" ca="1" si="51"/>
        <v>0.23900118515934174</v>
      </c>
      <c r="L569" s="7" t="b">
        <f t="shared" ca="1" si="52"/>
        <v>1</v>
      </c>
    </row>
    <row r="570" spans="1:12">
      <c r="A570" s="1">
        <v>562</v>
      </c>
      <c r="B570" s="19">
        <f ca="1"/>
        <v>14.026778631663241</v>
      </c>
      <c r="C570" s="20">
        <f ca="1"/>
        <v>12.928875469028521</v>
      </c>
      <c r="D570" s="20">
        <f ca="1"/>
        <v>13.824609642537103</v>
      </c>
      <c r="E570" s="20">
        <f ca="1"/>
        <v>13.912226467537176</v>
      </c>
      <c r="F570" s="21">
        <f ca="1"/>
        <v>13.786030419259605</v>
      </c>
      <c r="G570" s="26">
        <f t="shared" ca="1" si="53"/>
        <v>13.695704126005129</v>
      </c>
      <c r="H570" s="7">
        <f t="shared" ca="1" si="48"/>
        <v>0.1961241842921598</v>
      </c>
      <c r="I570" s="7">
        <f t="shared" si="49"/>
        <v>0.39443514325946161</v>
      </c>
      <c r="J570" s="7" t="b">
        <f t="shared" ca="1" si="50"/>
        <v>0</v>
      </c>
      <c r="K570" s="7">
        <f t="shared" ca="1" si="51"/>
        <v>0.54452803148887696</v>
      </c>
      <c r="L570" s="7" t="b">
        <f t="shared" ca="1" si="52"/>
        <v>1</v>
      </c>
    </row>
    <row r="571" spans="1:12">
      <c r="A571" s="1">
        <v>563</v>
      </c>
      <c r="B571" s="19">
        <f ca="1"/>
        <v>13.327121466526265</v>
      </c>
      <c r="C571" s="20">
        <f ca="1"/>
        <v>13.419620316490764</v>
      </c>
      <c r="D571" s="20">
        <f ca="1"/>
        <v>13.277466986317812</v>
      </c>
      <c r="E571" s="20">
        <f ca="1"/>
        <v>13.3167453873406</v>
      </c>
      <c r="F571" s="21">
        <f ca="1"/>
        <v>13.63788458183862</v>
      </c>
      <c r="G571" s="26">
        <f t="shared" ca="1" si="53"/>
        <v>13.395767747702811</v>
      </c>
      <c r="H571" s="7">
        <f t="shared" ca="1" si="48"/>
        <v>6.4861938727803173E-2</v>
      </c>
      <c r="I571" s="7">
        <f t="shared" si="49"/>
        <v>0.39443514325946161</v>
      </c>
      <c r="J571" s="7" t="b">
        <f t="shared" ca="1" si="50"/>
        <v>1</v>
      </c>
      <c r="K571" s="7">
        <f t="shared" ca="1" si="51"/>
        <v>0.18008561229444828</v>
      </c>
      <c r="L571" s="7" t="b">
        <f t="shared" ca="1" si="52"/>
        <v>1</v>
      </c>
    </row>
    <row r="572" spans="1:12">
      <c r="A572" s="1">
        <v>564</v>
      </c>
      <c r="B572" s="19">
        <f ca="1"/>
        <v>12.957150141964018</v>
      </c>
      <c r="C572" s="20">
        <f ca="1"/>
        <v>13.531220647571917</v>
      </c>
      <c r="D572" s="20">
        <f ca="1"/>
        <v>13.03558512383059</v>
      </c>
      <c r="E572" s="20">
        <f ca="1"/>
        <v>13.469208800610117</v>
      </c>
      <c r="F572" s="21">
        <f ca="1"/>
        <v>12.874783701243414</v>
      </c>
      <c r="G572" s="26">
        <f t="shared" ca="1" si="53"/>
        <v>13.17358968304401</v>
      </c>
      <c r="H572" s="7">
        <f t="shared" ca="1" si="48"/>
        <v>0.13610049917729014</v>
      </c>
      <c r="I572" s="7">
        <f t="shared" si="49"/>
        <v>0.39443514325946161</v>
      </c>
      <c r="J572" s="7" t="b">
        <f t="shared" ca="1" si="50"/>
        <v>1</v>
      </c>
      <c r="K572" s="7">
        <f t="shared" ca="1" si="51"/>
        <v>0.37787556475576345</v>
      </c>
      <c r="L572" s="7" t="b">
        <f t="shared" ca="1" si="52"/>
        <v>1</v>
      </c>
    </row>
    <row r="573" spans="1:12">
      <c r="A573" s="1">
        <v>565</v>
      </c>
      <c r="B573" s="19">
        <f ca="1"/>
        <v>13.636464367254931</v>
      </c>
      <c r="C573" s="20">
        <f ca="1"/>
        <v>13.418504527294509</v>
      </c>
      <c r="D573" s="20">
        <f ca="1"/>
        <v>12.571386958913246</v>
      </c>
      <c r="E573" s="20">
        <f ca="1"/>
        <v>13.4765422955339</v>
      </c>
      <c r="F573" s="21">
        <f ca="1"/>
        <v>14.006320750083258</v>
      </c>
      <c r="G573" s="26">
        <f t="shared" ca="1" si="53"/>
        <v>13.421843779815969</v>
      </c>
      <c r="H573" s="7">
        <f t="shared" ca="1" si="48"/>
        <v>0.23600372960766824</v>
      </c>
      <c r="I573" s="7">
        <f t="shared" si="49"/>
        <v>0.39443514325946161</v>
      </c>
      <c r="J573" s="7" t="b">
        <f t="shared" ca="1" si="50"/>
        <v>1</v>
      </c>
      <c r="K573" s="7">
        <f t="shared" ca="1" si="51"/>
        <v>0.65525139987763392</v>
      </c>
      <c r="L573" s="7" t="b">
        <f t="shared" ca="1" si="52"/>
        <v>1</v>
      </c>
    </row>
    <row r="574" spans="1:12">
      <c r="A574" s="1">
        <v>566</v>
      </c>
      <c r="B574" s="19">
        <f ca="1"/>
        <v>13.441817946515112</v>
      </c>
      <c r="C574" s="20">
        <f ca="1"/>
        <v>13.096313163631763</v>
      </c>
      <c r="D574" s="20">
        <f ca="1"/>
        <v>14.256957178578984</v>
      </c>
      <c r="E574" s="20">
        <f ca="1"/>
        <v>12.781260336504799</v>
      </c>
      <c r="F574" s="21">
        <f ca="1"/>
        <v>14.000280585562505</v>
      </c>
      <c r="G574" s="26">
        <f t="shared" ca="1" si="53"/>
        <v>13.515325842158632</v>
      </c>
      <c r="H574" s="7">
        <f t="shared" ca="1" si="48"/>
        <v>0.27431964424641309</v>
      </c>
      <c r="I574" s="7">
        <f t="shared" si="49"/>
        <v>0.39443514325946161</v>
      </c>
      <c r="J574" s="7" t="b">
        <f t="shared" ca="1" si="50"/>
        <v>1</v>
      </c>
      <c r="K574" s="7">
        <f t="shared" ca="1" si="51"/>
        <v>0.76163343352755353</v>
      </c>
      <c r="L574" s="7" t="b">
        <f t="shared" ca="1" si="52"/>
        <v>1</v>
      </c>
    </row>
    <row r="575" spans="1:12">
      <c r="A575" s="1">
        <v>567</v>
      </c>
      <c r="B575" s="19">
        <f ca="1"/>
        <v>13.549390312400561</v>
      </c>
      <c r="C575" s="20">
        <f ca="1"/>
        <v>13.455450080103548</v>
      </c>
      <c r="D575" s="20">
        <f ca="1"/>
        <v>12.156399549561485</v>
      </c>
      <c r="E575" s="20">
        <f ca="1"/>
        <v>13.416648896107052</v>
      </c>
      <c r="F575" s="21">
        <f ca="1"/>
        <v>13.62864892598232</v>
      </c>
      <c r="G575" s="26">
        <f t="shared" ca="1" si="53"/>
        <v>13.241307552830992</v>
      </c>
      <c r="H575" s="7">
        <f t="shared" ca="1" si="48"/>
        <v>0.27373119207586821</v>
      </c>
      <c r="I575" s="7">
        <f t="shared" si="49"/>
        <v>0.39443514325946161</v>
      </c>
      <c r="J575" s="7" t="b">
        <f t="shared" ca="1" si="50"/>
        <v>1</v>
      </c>
      <c r="K575" s="7">
        <f t="shared" ca="1" si="51"/>
        <v>0.75999962837900115</v>
      </c>
      <c r="L575" s="7" t="b">
        <f t="shared" ca="1" si="52"/>
        <v>1</v>
      </c>
    </row>
    <row r="576" spans="1:12">
      <c r="A576" s="1">
        <v>568</v>
      </c>
      <c r="B576" s="19">
        <f ca="1"/>
        <v>12.175256961963489</v>
      </c>
      <c r="C576" s="20">
        <f ca="1"/>
        <v>12.364579657422849</v>
      </c>
      <c r="D576" s="20">
        <f ca="1"/>
        <v>13.045150082633379</v>
      </c>
      <c r="E576" s="20">
        <f ca="1"/>
        <v>12.367592229872104</v>
      </c>
      <c r="F576" s="21">
        <f ca="1"/>
        <v>13.391315433742665</v>
      </c>
      <c r="G576" s="26">
        <f t="shared" ca="1" si="53"/>
        <v>12.668778873126897</v>
      </c>
      <c r="H576" s="7">
        <f t="shared" ca="1" si="48"/>
        <v>0.23350897225591419</v>
      </c>
      <c r="I576" s="7">
        <f t="shared" si="49"/>
        <v>0.39443514325946161</v>
      </c>
      <c r="J576" s="7" t="b">
        <f t="shared" ca="1" si="50"/>
        <v>0</v>
      </c>
      <c r="K576" s="7">
        <f t="shared" ca="1" si="51"/>
        <v>0.64832484303970017</v>
      </c>
      <c r="L576" s="7" t="b">
        <f t="shared" ca="1" si="52"/>
        <v>1</v>
      </c>
    </row>
    <row r="577" spans="1:12">
      <c r="A577" s="1">
        <v>569</v>
      </c>
      <c r="B577" s="19">
        <f ca="1"/>
        <v>12.3711795145393</v>
      </c>
      <c r="C577" s="20">
        <f ca="1"/>
        <v>12.778921035701263</v>
      </c>
      <c r="D577" s="20">
        <f ca="1"/>
        <v>12.870714426706911</v>
      </c>
      <c r="E577" s="20">
        <f ca="1"/>
        <v>14.268878956345866</v>
      </c>
      <c r="F577" s="21">
        <f ca="1"/>
        <v>13.047377691552631</v>
      </c>
      <c r="G577" s="26">
        <f t="shared" ca="1" si="53"/>
        <v>13.067414324969196</v>
      </c>
      <c r="H577" s="7">
        <f t="shared" ca="1" si="48"/>
        <v>0.32020156669753536</v>
      </c>
      <c r="I577" s="7">
        <f t="shared" si="49"/>
        <v>0.39443514325946161</v>
      </c>
      <c r="J577" s="7" t="b">
        <f t="shared" ca="1" si="50"/>
        <v>1</v>
      </c>
      <c r="K577" s="7">
        <f t="shared" ca="1" si="51"/>
        <v>0.88902207253403664</v>
      </c>
      <c r="L577" s="7" t="b">
        <f t="shared" ca="1" si="52"/>
        <v>1</v>
      </c>
    </row>
    <row r="578" spans="1:12">
      <c r="A578" s="1">
        <v>570</v>
      </c>
      <c r="B578" s="19">
        <f ca="1"/>
        <v>13.695286991195676</v>
      </c>
      <c r="C578" s="20">
        <f ca="1"/>
        <v>13.407405156642811</v>
      </c>
      <c r="D578" s="20">
        <f ca="1"/>
        <v>12.586461022678051</v>
      </c>
      <c r="E578" s="20">
        <f ca="1"/>
        <v>13.022969043499492</v>
      </c>
      <c r="F578" s="21">
        <f ca="1"/>
        <v>13.729115746920531</v>
      </c>
      <c r="G578" s="26">
        <f t="shared" ca="1" si="53"/>
        <v>13.288247592187313</v>
      </c>
      <c r="H578" s="7">
        <f t="shared" ca="1" si="48"/>
        <v>0.21646263244581299</v>
      </c>
      <c r="I578" s="7">
        <f t="shared" si="49"/>
        <v>0.39443514325946161</v>
      </c>
      <c r="J578" s="7" t="b">
        <f t="shared" ca="1" si="50"/>
        <v>1</v>
      </c>
      <c r="K578" s="7">
        <f t="shared" ca="1" si="51"/>
        <v>0.60099661631240642</v>
      </c>
      <c r="L578" s="7" t="b">
        <f t="shared" ca="1" si="52"/>
        <v>1</v>
      </c>
    </row>
    <row r="579" spans="1:12">
      <c r="A579" s="1">
        <v>571</v>
      </c>
      <c r="B579" s="19">
        <f ca="1"/>
        <v>13.408750345884076</v>
      </c>
      <c r="C579" s="20">
        <f ca="1"/>
        <v>13.256896450737665</v>
      </c>
      <c r="D579" s="20">
        <f ca="1"/>
        <v>13.407785213237508</v>
      </c>
      <c r="E579" s="20">
        <f ca="1"/>
        <v>13.482753317590589</v>
      </c>
      <c r="F579" s="21">
        <f ca="1"/>
        <v>13.458472200496342</v>
      </c>
      <c r="G579" s="26">
        <f t="shared" ca="1" si="53"/>
        <v>13.402931505589237</v>
      </c>
      <c r="H579" s="7">
        <f t="shared" ca="1" si="48"/>
        <v>3.9268272872483585E-2</v>
      </c>
      <c r="I579" s="7">
        <f t="shared" si="49"/>
        <v>0.39443514325946161</v>
      </c>
      <c r="J579" s="7" t="b">
        <f t="shared" ca="1" si="50"/>
        <v>1</v>
      </c>
      <c r="K579" s="7">
        <f t="shared" ca="1" si="51"/>
        <v>0.10902620400637833</v>
      </c>
      <c r="L579" s="7" t="b">
        <f t="shared" ca="1" si="52"/>
        <v>1</v>
      </c>
    </row>
    <row r="580" spans="1:12">
      <c r="A580" s="1">
        <v>572</v>
      </c>
      <c r="B580" s="19">
        <f ca="1"/>
        <v>13.869768649217507</v>
      </c>
      <c r="C580" s="20">
        <f ca="1"/>
        <v>13.638550734117619</v>
      </c>
      <c r="D580" s="20">
        <f ca="1"/>
        <v>14.011842201644782</v>
      </c>
      <c r="E580" s="20">
        <f ca="1"/>
        <v>12.899539281344582</v>
      </c>
      <c r="F580" s="21">
        <f ca="1"/>
        <v>14.677785402461888</v>
      </c>
      <c r="G580" s="26">
        <f t="shared" ca="1" si="53"/>
        <v>13.819497253757277</v>
      </c>
      <c r="H580" s="7">
        <f t="shared" ca="1" si="48"/>
        <v>0.28768443235266794</v>
      </c>
      <c r="I580" s="7">
        <f t="shared" si="49"/>
        <v>0.39443514325946161</v>
      </c>
      <c r="J580" s="7" t="b">
        <f t="shared" ca="1" si="50"/>
        <v>0</v>
      </c>
      <c r="K580" s="7">
        <f t="shared" ca="1" si="51"/>
        <v>0.79874003404717053</v>
      </c>
      <c r="L580" s="7" t="b">
        <f t="shared" ca="1" si="52"/>
        <v>1</v>
      </c>
    </row>
    <row r="581" spans="1:12">
      <c r="A581" s="1">
        <v>573</v>
      </c>
      <c r="B581" s="19">
        <f ca="1"/>
        <v>13.591225690994248</v>
      </c>
      <c r="C581" s="20">
        <f ca="1"/>
        <v>13.341161152440421</v>
      </c>
      <c r="D581" s="20">
        <f ca="1"/>
        <v>14.563827368105684</v>
      </c>
      <c r="E581" s="20">
        <f ca="1"/>
        <v>14.028477747235804</v>
      </c>
      <c r="F581" s="21">
        <f ca="1"/>
        <v>13.370483931209947</v>
      </c>
      <c r="G581" s="26">
        <f t="shared" ca="1" si="53"/>
        <v>13.779035177997221</v>
      </c>
      <c r="H581" s="7">
        <f t="shared" ca="1" si="48"/>
        <v>0.23152111825065305</v>
      </c>
      <c r="I581" s="7">
        <f t="shared" si="49"/>
        <v>0.39443514325946161</v>
      </c>
      <c r="J581" s="7" t="b">
        <f t="shared" ca="1" si="50"/>
        <v>0</v>
      </c>
      <c r="K581" s="7">
        <f t="shared" ca="1" si="51"/>
        <v>0.64280567551694512</v>
      </c>
      <c r="L581" s="7" t="b">
        <f t="shared" ca="1" si="52"/>
        <v>1</v>
      </c>
    </row>
    <row r="582" spans="1:12">
      <c r="A582" s="1">
        <v>574</v>
      </c>
      <c r="B582" s="19">
        <f ca="1"/>
        <v>12.712562650223379</v>
      </c>
      <c r="C582" s="20">
        <f ca="1"/>
        <v>12.883502030252043</v>
      </c>
      <c r="D582" s="20">
        <f ca="1"/>
        <v>13.153406953991459</v>
      </c>
      <c r="E582" s="20">
        <f ca="1"/>
        <v>12.963884348809485</v>
      </c>
      <c r="F582" s="21">
        <f ca="1"/>
        <v>14.201199504104393</v>
      </c>
      <c r="G582" s="26">
        <f t="shared" ca="1" si="53"/>
        <v>13.182911097476151</v>
      </c>
      <c r="H582" s="7">
        <f t="shared" ca="1" si="48"/>
        <v>0.26425630943809492</v>
      </c>
      <c r="I582" s="7">
        <f t="shared" si="49"/>
        <v>0.39443514325946161</v>
      </c>
      <c r="J582" s="7" t="b">
        <f t="shared" ca="1" si="50"/>
        <v>1</v>
      </c>
      <c r="K582" s="7">
        <f t="shared" ca="1" si="51"/>
        <v>0.73369313685703197</v>
      </c>
      <c r="L582" s="7" t="b">
        <f t="shared" ca="1" si="52"/>
        <v>1</v>
      </c>
    </row>
    <row r="583" spans="1:12">
      <c r="A583" s="1">
        <v>575</v>
      </c>
      <c r="B583" s="19">
        <f ca="1"/>
        <v>13.985476667914458</v>
      </c>
      <c r="C583" s="20">
        <f ca="1"/>
        <v>13.054534393117409</v>
      </c>
      <c r="D583" s="20">
        <f ca="1"/>
        <v>13.91376862283111</v>
      </c>
      <c r="E583" s="20">
        <f ca="1"/>
        <v>13.120753537971893</v>
      </c>
      <c r="F583" s="21">
        <f ca="1"/>
        <v>12.639945770471353</v>
      </c>
      <c r="G583" s="26">
        <f t="shared" ca="1" si="53"/>
        <v>13.342895798461246</v>
      </c>
      <c r="H583" s="7">
        <f t="shared" ca="1" si="48"/>
        <v>0.2612895119622537</v>
      </c>
      <c r="I583" s="7">
        <f t="shared" si="49"/>
        <v>0.39443514325946161</v>
      </c>
      <c r="J583" s="7" t="b">
        <f t="shared" ca="1" si="50"/>
        <v>1</v>
      </c>
      <c r="K583" s="7">
        <f t="shared" ca="1" si="51"/>
        <v>0.7254559865271194</v>
      </c>
      <c r="L583" s="7" t="b">
        <f t="shared" ca="1" si="52"/>
        <v>1</v>
      </c>
    </row>
    <row r="584" spans="1:12">
      <c r="A584" s="1">
        <v>576</v>
      </c>
      <c r="B584" s="19">
        <f ca="1"/>
        <v>13.078869057189497</v>
      </c>
      <c r="C584" s="20">
        <f ca="1"/>
        <v>13.777927477247658</v>
      </c>
      <c r="D584" s="20">
        <f ca="1"/>
        <v>12.764294056425081</v>
      </c>
      <c r="E584" s="20">
        <f ca="1"/>
        <v>13.336432981912104</v>
      </c>
      <c r="F584" s="21">
        <f ca="1"/>
        <v>12.781378705266887</v>
      </c>
      <c r="G584" s="26">
        <f t="shared" ca="1" si="53"/>
        <v>13.147780455608245</v>
      </c>
      <c r="H584" s="7">
        <f t="shared" ca="1" si="48"/>
        <v>0.18957002484643487</v>
      </c>
      <c r="I584" s="7">
        <f t="shared" si="49"/>
        <v>0.39443514325946161</v>
      </c>
      <c r="J584" s="7" t="b">
        <f t="shared" ca="1" si="50"/>
        <v>1</v>
      </c>
      <c r="K584" s="7">
        <f t="shared" ca="1" si="51"/>
        <v>0.52633076757710806</v>
      </c>
      <c r="L584" s="7" t="b">
        <f t="shared" ca="1" si="52"/>
        <v>1</v>
      </c>
    </row>
    <row r="585" spans="1:12">
      <c r="A585" s="1">
        <v>577</v>
      </c>
      <c r="B585" s="19">
        <f ca="1"/>
        <v>13.426018492398459</v>
      </c>
      <c r="C585" s="20">
        <f ca="1"/>
        <v>13.668164584479953</v>
      </c>
      <c r="D585" s="20">
        <f ca="1"/>
        <v>13.085691986545791</v>
      </c>
      <c r="E585" s="20">
        <f ca="1"/>
        <v>13.650179508933775</v>
      </c>
      <c r="F585" s="21">
        <f ca="1"/>
        <v>14.161864200846306</v>
      </c>
      <c r="G585" s="26">
        <f t="shared" ca="1" si="53"/>
        <v>13.598383754640858</v>
      </c>
      <c r="H585" s="7">
        <f t="shared" ref="H585:H648" ca="1" si="54">_xlfn.STDEV.S(B585:F585)/SQRT(n)</f>
        <v>0.17573061917776772</v>
      </c>
      <c r="I585" s="7">
        <f t="shared" ref="I585:I648" si="55">z_crit*$B$4</f>
        <v>0.39443514325946161</v>
      </c>
      <c r="J585" s="7" t="b">
        <f t="shared" ref="J585:J648" ca="1" si="56">ABS($G585-PopMean)&lt;I585</f>
        <v>1</v>
      </c>
      <c r="K585" s="7">
        <f t="shared" ref="K585:K648" ca="1" si="57">t_crit*H585</f>
        <v>0.48790641744949059</v>
      </c>
      <c r="L585" s="7" t="b">
        <f t="shared" ref="L585:L648" ca="1" si="58">ABS(G585-PopMean)&lt;K585</f>
        <v>1</v>
      </c>
    </row>
    <row r="586" spans="1:12">
      <c r="A586" s="1">
        <v>578</v>
      </c>
      <c r="B586" s="19">
        <f ca="1"/>
        <v>13.32912606876185</v>
      </c>
      <c r="C586" s="20">
        <f ca="1"/>
        <v>13.719864700808644</v>
      </c>
      <c r="D586" s="20">
        <f ca="1"/>
        <v>13.135259776180087</v>
      </c>
      <c r="E586" s="20">
        <f ca="1"/>
        <v>13.18748640802138</v>
      </c>
      <c r="F586" s="21">
        <f ca="1"/>
        <v>13.068208923644479</v>
      </c>
      <c r="G586" s="26">
        <f t="shared" ref="G586:G649" ca="1" si="59">AVERAGE(B586:F586)</f>
        <v>13.287989175483286</v>
      </c>
      <c r="H586" s="7">
        <f t="shared" ca="1" si="54"/>
        <v>0.11617640641305226</v>
      </c>
      <c r="I586" s="7">
        <f t="shared" si="55"/>
        <v>0.39443514325946161</v>
      </c>
      <c r="J586" s="7" t="b">
        <f t="shared" ca="1" si="56"/>
        <v>1</v>
      </c>
      <c r="K586" s="7">
        <f t="shared" ca="1" si="57"/>
        <v>0.32255741492498841</v>
      </c>
      <c r="L586" s="7" t="b">
        <f t="shared" ca="1" si="58"/>
        <v>1</v>
      </c>
    </row>
    <row r="587" spans="1:12">
      <c r="A587" s="1">
        <v>579</v>
      </c>
      <c r="B587" s="19">
        <f ca="1"/>
        <v>13.680762381158218</v>
      </c>
      <c r="C587" s="20">
        <f ca="1"/>
        <v>13.185028536639427</v>
      </c>
      <c r="D587" s="20">
        <f ca="1"/>
        <v>13.680007428424574</v>
      </c>
      <c r="E587" s="20">
        <f ca="1"/>
        <v>13.940534099338329</v>
      </c>
      <c r="F587" s="21">
        <f ca="1"/>
        <v>13.365875485833913</v>
      </c>
      <c r="G587" s="26">
        <f t="shared" ca="1" si="59"/>
        <v>13.570441586278893</v>
      </c>
      <c r="H587" s="7">
        <f t="shared" ca="1" si="54"/>
        <v>0.13257720921301036</v>
      </c>
      <c r="I587" s="7">
        <f t="shared" si="55"/>
        <v>0.39443514325946161</v>
      </c>
      <c r="J587" s="7" t="b">
        <f t="shared" ca="1" si="56"/>
        <v>1</v>
      </c>
      <c r="K587" s="7">
        <f t="shared" ca="1" si="57"/>
        <v>0.36809334358024637</v>
      </c>
      <c r="L587" s="7" t="b">
        <f t="shared" ca="1" si="58"/>
        <v>1</v>
      </c>
    </row>
    <row r="588" spans="1:12">
      <c r="A588" s="1">
        <v>580</v>
      </c>
      <c r="B588" s="19">
        <f ca="1"/>
        <v>13.710926957673664</v>
      </c>
      <c r="C588" s="20">
        <f ca="1"/>
        <v>12.860298814675746</v>
      </c>
      <c r="D588" s="20">
        <f ca="1"/>
        <v>12.691291473687349</v>
      </c>
      <c r="E588" s="20">
        <f ca="1"/>
        <v>14.013294577565397</v>
      </c>
      <c r="F588" s="21">
        <f ca="1"/>
        <v>13.74501313725853</v>
      </c>
      <c r="G588" s="26">
        <f t="shared" ca="1" si="59"/>
        <v>13.404164992172136</v>
      </c>
      <c r="H588" s="7">
        <f t="shared" ca="1" si="54"/>
        <v>0.26318228337693789</v>
      </c>
      <c r="I588" s="7">
        <f t="shared" si="55"/>
        <v>0.39443514325946161</v>
      </c>
      <c r="J588" s="7" t="b">
        <f t="shared" ca="1" si="56"/>
        <v>1</v>
      </c>
      <c r="K588" s="7">
        <f t="shared" ca="1" si="57"/>
        <v>0.73071116245667767</v>
      </c>
      <c r="L588" s="7" t="b">
        <f t="shared" ca="1" si="58"/>
        <v>1</v>
      </c>
    </row>
    <row r="589" spans="1:12">
      <c r="A589" s="1">
        <v>581</v>
      </c>
      <c r="B589" s="19">
        <f ca="1"/>
        <v>13.389748620427621</v>
      </c>
      <c r="C589" s="20">
        <f ca="1"/>
        <v>13.228618903848412</v>
      </c>
      <c r="D589" s="20">
        <f ca="1"/>
        <v>13.587103287215648</v>
      </c>
      <c r="E589" s="20">
        <f ca="1"/>
        <v>13.210171685678779</v>
      </c>
      <c r="F589" s="21">
        <f ca="1"/>
        <v>13.244368253617827</v>
      </c>
      <c r="G589" s="26">
        <f t="shared" ca="1" si="59"/>
        <v>13.332002150157658</v>
      </c>
      <c r="H589" s="7">
        <f t="shared" ca="1" si="54"/>
        <v>7.1281730644061431E-2</v>
      </c>
      <c r="I589" s="7">
        <f t="shared" si="55"/>
        <v>0.39443514325946161</v>
      </c>
      <c r="J589" s="7" t="b">
        <f t="shared" ca="1" si="56"/>
        <v>1</v>
      </c>
      <c r="K589" s="7">
        <f t="shared" ca="1" si="57"/>
        <v>0.19790981213673189</v>
      </c>
      <c r="L589" s="7" t="b">
        <f t="shared" ca="1" si="58"/>
        <v>1</v>
      </c>
    </row>
    <row r="590" spans="1:12">
      <c r="A590" s="1">
        <v>582</v>
      </c>
      <c r="B590" s="19">
        <f ca="1"/>
        <v>13.321904779935728</v>
      </c>
      <c r="C590" s="20">
        <f ca="1"/>
        <v>13.651823460657246</v>
      </c>
      <c r="D590" s="20">
        <f ca="1"/>
        <v>13.119505907329351</v>
      </c>
      <c r="E590" s="20">
        <f ca="1"/>
        <v>13.678105152058601</v>
      </c>
      <c r="F590" s="21">
        <f ca="1"/>
        <v>13.380962674755951</v>
      </c>
      <c r="G590" s="26">
        <f t="shared" ca="1" si="59"/>
        <v>13.430460394947378</v>
      </c>
      <c r="H590" s="7">
        <f t="shared" ca="1" si="54"/>
        <v>0.10517998189048226</v>
      </c>
      <c r="I590" s="7">
        <f t="shared" si="55"/>
        <v>0.39443514325946161</v>
      </c>
      <c r="J590" s="7" t="b">
        <f t="shared" ca="1" si="56"/>
        <v>1</v>
      </c>
      <c r="K590" s="7">
        <f t="shared" ca="1" si="57"/>
        <v>0.29202644588462201</v>
      </c>
      <c r="L590" s="7" t="b">
        <f t="shared" ca="1" si="58"/>
        <v>1</v>
      </c>
    </row>
    <row r="591" spans="1:12">
      <c r="A591" s="1">
        <v>583</v>
      </c>
      <c r="B591" s="19">
        <f ca="1"/>
        <v>12.503554235070883</v>
      </c>
      <c r="C591" s="20">
        <f ca="1"/>
        <v>13.100929467170323</v>
      </c>
      <c r="D591" s="20">
        <f ca="1"/>
        <v>14.02623400271337</v>
      </c>
      <c r="E591" s="20">
        <f ca="1"/>
        <v>13.880405433572399</v>
      </c>
      <c r="F591" s="21">
        <f ca="1"/>
        <v>12.682441528209512</v>
      </c>
      <c r="G591" s="26">
        <f t="shared" ca="1" si="59"/>
        <v>13.238712933347298</v>
      </c>
      <c r="H591" s="7">
        <f t="shared" ca="1" si="54"/>
        <v>0.30828875838390568</v>
      </c>
      <c r="I591" s="7">
        <f t="shared" si="55"/>
        <v>0.39443514325946161</v>
      </c>
      <c r="J591" s="7" t="b">
        <f t="shared" ca="1" si="56"/>
        <v>1</v>
      </c>
      <c r="K591" s="7">
        <f t="shared" ca="1" si="57"/>
        <v>0.85594681420249996</v>
      </c>
      <c r="L591" s="7" t="b">
        <f t="shared" ca="1" si="58"/>
        <v>1</v>
      </c>
    </row>
    <row r="592" spans="1:12">
      <c r="A592" s="1">
        <v>584</v>
      </c>
      <c r="B592" s="19">
        <f ca="1"/>
        <v>13.106800387835397</v>
      </c>
      <c r="C592" s="20">
        <f ca="1"/>
        <v>14.370957060781501</v>
      </c>
      <c r="D592" s="20">
        <f ca="1"/>
        <v>13.64032573517088</v>
      </c>
      <c r="E592" s="20">
        <f ca="1"/>
        <v>13.254652450921624</v>
      </c>
      <c r="F592" s="21">
        <f ca="1"/>
        <v>12.751574612266015</v>
      </c>
      <c r="G592" s="26">
        <f t="shared" ca="1" si="59"/>
        <v>13.424862049395083</v>
      </c>
      <c r="H592" s="7">
        <f t="shared" ca="1" si="54"/>
        <v>0.27613138823943856</v>
      </c>
      <c r="I592" s="7">
        <f t="shared" si="55"/>
        <v>0.39443514325946161</v>
      </c>
      <c r="J592" s="7" t="b">
        <f t="shared" ca="1" si="56"/>
        <v>1</v>
      </c>
      <c r="K592" s="7">
        <f t="shared" ca="1" si="57"/>
        <v>0.76666364126886055</v>
      </c>
      <c r="L592" s="7" t="b">
        <f t="shared" ca="1" si="58"/>
        <v>1</v>
      </c>
    </row>
    <row r="593" spans="1:12">
      <c r="A593" s="1">
        <v>585</v>
      </c>
      <c r="B593" s="19">
        <f ca="1"/>
        <v>13.39025833109031</v>
      </c>
      <c r="C593" s="20">
        <f ca="1"/>
        <v>13.025331966457314</v>
      </c>
      <c r="D593" s="20">
        <f ca="1"/>
        <v>13.718844356021719</v>
      </c>
      <c r="E593" s="20">
        <f ca="1"/>
        <v>13.038317219252834</v>
      </c>
      <c r="F593" s="21">
        <f ca="1"/>
        <v>13.824214030348189</v>
      </c>
      <c r="G593" s="26">
        <f t="shared" ca="1" si="59"/>
        <v>13.399393180634073</v>
      </c>
      <c r="H593" s="7">
        <f t="shared" ca="1" si="54"/>
        <v>0.16626829149349814</v>
      </c>
      <c r="I593" s="7">
        <f t="shared" si="55"/>
        <v>0.39443514325946161</v>
      </c>
      <c r="J593" s="7" t="b">
        <f t="shared" ca="1" si="56"/>
        <v>1</v>
      </c>
      <c r="K593" s="7">
        <f t="shared" ca="1" si="57"/>
        <v>0.46163478406672276</v>
      </c>
      <c r="L593" s="7" t="b">
        <f t="shared" ca="1" si="58"/>
        <v>1</v>
      </c>
    </row>
    <row r="594" spans="1:12">
      <c r="A594" s="1">
        <v>586</v>
      </c>
      <c r="B594" s="19">
        <f ca="1"/>
        <v>12.865205740528511</v>
      </c>
      <c r="C594" s="20">
        <f ca="1"/>
        <v>13.438659813466193</v>
      </c>
      <c r="D594" s="20">
        <f ca="1"/>
        <v>13.07624028745086</v>
      </c>
      <c r="E594" s="20">
        <f ca="1"/>
        <v>13.004078547778605</v>
      </c>
      <c r="F594" s="21">
        <f ca="1"/>
        <v>13.600615345569961</v>
      </c>
      <c r="G594" s="26">
        <f t="shared" ca="1" si="59"/>
        <v>13.196959946958824</v>
      </c>
      <c r="H594" s="7">
        <f t="shared" ca="1" si="54"/>
        <v>0.13841853743686955</v>
      </c>
      <c r="I594" s="7">
        <f t="shared" si="55"/>
        <v>0.39443514325946161</v>
      </c>
      <c r="J594" s="7" t="b">
        <f t="shared" ca="1" si="56"/>
        <v>1</v>
      </c>
      <c r="K594" s="7">
        <f t="shared" ca="1" si="57"/>
        <v>0.38431147073523392</v>
      </c>
      <c r="L594" s="7" t="b">
        <f t="shared" ca="1" si="58"/>
        <v>1</v>
      </c>
    </row>
    <row r="595" spans="1:12">
      <c r="A595" s="1">
        <v>587</v>
      </c>
      <c r="B595" s="19">
        <f ca="1"/>
        <v>12.91893630657235</v>
      </c>
      <c r="C595" s="20">
        <f ca="1"/>
        <v>13.023458992399872</v>
      </c>
      <c r="D595" s="20">
        <f ca="1"/>
        <v>13.151391782080513</v>
      </c>
      <c r="E595" s="20">
        <f ca="1"/>
        <v>13.153633053555227</v>
      </c>
      <c r="F595" s="21">
        <f ca="1"/>
        <v>13.629078748057106</v>
      </c>
      <c r="G595" s="26">
        <f t="shared" ca="1" si="59"/>
        <v>13.175299776533015</v>
      </c>
      <c r="H595" s="7">
        <f t="shared" ca="1" si="54"/>
        <v>0.12160062634239165</v>
      </c>
      <c r="I595" s="7">
        <f t="shared" si="55"/>
        <v>0.39443514325946161</v>
      </c>
      <c r="J595" s="7" t="b">
        <f t="shared" ca="1" si="56"/>
        <v>1</v>
      </c>
      <c r="K595" s="7">
        <f t="shared" ca="1" si="57"/>
        <v>0.33761746379731911</v>
      </c>
      <c r="L595" s="7" t="b">
        <f t="shared" ca="1" si="58"/>
        <v>1</v>
      </c>
    </row>
    <row r="596" spans="1:12">
      <c r="A596" s="1">
        <v>588</v>
      </c>
      <c r="B596" s="19">
        <f ca="1"/>
        <v>13.812890446918766</v>
      </c>
      <c r="C596" s="20">
        <f ca="1"/>
        <v>13.108977691150855</v>
      </c>
      <c r="D596" s="20">
        <f ca="1"/>
        <v>13.74475853477877</v>
      </c>
      <c r="E596" s="20">
        <f ca="1"/>
        <v>13.605893020740856</v>
      </c>
      <c r="F596" s="21">
        <f ca="1"/>
        <v>13.409554880943523</v>
      </c>
      <c r="G596" s="26">
        <f t="shared" ca="1" si="59"/>
        <v>13.536414914906553</v>
      </c>
      <c r="H596" s="7">
        <f t="shared" ca="1" si="54"/>
        <v>0.12717488734068089</v>
      </c>
      <c r="I596" s="7">
        <f t="shared" si="55"/>
        <v>0.39443514325946161</v>
      </c>
      <c r="J596" s="7" t="b">
        <f t="shared" ca="1" si="56"/>
        <v>1</v>
      </c>
      <c r="K596" s="7">
        <f t="shared" ca="1" si="57"/>
        <v>0.3530940934611142</v>
      </c>
      <c r="L596" s="7" t="b">
        <f t="shared" ca="1" si="58"/>
        <v>1</v>
      </c>
    </row>
    <row r="597" spans="1:12">
      <c r="A597" s="1">
        <v>589</v>
      </c>
      <c r="B597" s="19">
        <f ca="1"/>
        <v>14.052515351340318</v>
      </c>
      <c r="C597" s="20">
        <f ca="1"/>
        <v>13.252819644707346</v>
      </c>
      <c r="D597" s="20">
        <f ca="1"/>
        <v>13.36677057333158</v>
      </c>
      <c r="E597" s="20">
        <f ca="1"/>
        <v>13.385663330386899</v>
      </c>
      <c r="F597" s="21">
        <f ca="1"/>
        <v>13.140234332215128</v>
      </c>
      <c r="G597" s="26">
        <f t="shared" ca="1" si="59"/>
        <v>13.439600646396253</v>
      </c>
      <c r="H597" s="7">
        <f t="shared" ca="1" si="54"/>
        <v>0.15943419046676793</v>
      </c>
      <c r="I597" s="7">
        <f t="shared" si="55"/>
        <v>0.39443514325946161</v>
      </c>
      <c r="J597" s="7" t="b">
        <f t="shared" ca="1" si="56"/>
        <v>1</v>
      </c>
      <c r="K597" s="7">
        <f t="shared" ca="1" si="57"/>
        <v>0.44266027772263045</v>
      </c>
      <c r="L597" s="7" t="b">
        <f t="shared" ca="1" si="58"/>
        <v>1</v>
      </c>
    </row>
    <row r="598" spans="1:12">
      <c r="A598" s="1">
        <v>590</v>
      </c>
      <c r="B598" s="19">
        <f ca="1"/>
        <v>13.018043791536808</v>
      </c>
      <c r="C598" s="20">
        <f ca="1"/>
        <v>12.882885796207937</v>
      </c>
      <c r="D598" s="20">
        <f ca="1"/>
        <v>13.563772287518233</v>
      </c>
      <c r="E598" s="20">
        <f ca="1"/>
        <v>13.577663293352721</v>
      </c>
      <c r="F598" s="21">
        <f ca="1"/>
        <v>13.760570765862163</v>
      </c>
      <c r="G598" s="26">
        <f t="shared" ca="1" si="59"/>
        <v>13.360587186895572</v>
      </c>
      <c r="H598" s="7">
        <f t="shared" ca="1" si="54"/>
        <v>0.17232638813039783</v>
      </c>
      <c r="I598" s="7">
        <f t="shared" si="55"/>
        <v>0.39443514325946161</v>
      </c>
      <c r="J598" s="7" t="b">
        <f t="shared" ca="1" si="56"/>
        <v>1</v>
      </c>
      <c r="K598" s="7">
        <f t="shared" ca="1" si="57"/>
        <v>0.47845475682105809</v>
      </c>
      <c r="L598" s="7" t="b">
        <f t="shared" ca="1" si="58"/>
        <v>1</v>
      </c>
    </row>
    <row r="599" spans="1:12">
      <c r="A599" s="1">
        <v>591</v>
      </c>
      <c r="B599" s="19">
        <f ca="1"/>
        <v>13.459959226084479</v>
      </c>
      <c r="C599" s="20">
        <f ca="1"/>
        <v>13.115119231381746</v>
      </c>
      <c r="D599" s="20">
        <f ca="1"/>
        <v>12.635011343027925</v>
      </c>
      <c r="E599" s="20">
        <f ca="1"/>
        <v>13.358750865364634</v>
      </c>
      <c r="F599" s="21">
        <f ca="1"/>
        <v>13.211552426348623</v>
      </c>
      <c r="G599" s="26">
        <f t="shared" ca="1" si="59"/>
        <v>13.15607861844148</v>
      </c>
      <c r="H599" s="7">
        <f t="shared" ca="1" si="54"/>
        <v>0.14312330062454742</v>
      </c>
      <c r="I599" s="7">
        <f t="shared" si="55"/>
        <v>0.39443514325946161</v>
      </c>
      <c r="J599" s="7" t="b">
        <f t="shared" ca="1" si="56"/>
        <v>1</v>
      </c>
      <c r="K599" s="7">
        <f t="shared" ca="1" si="57"/>
        <v>0.39737398745877694</v>
      </c>
      <c r="L599" s="7" t="b">
        <f t="shared" ca="1" si="58"/>
        <v>1</v>
      </c>
    </row>
    <row r="600" spans="1:12">
      <c r="A600" s="1">
        <v>592</v>
      </c>
      <c r="B600" s="19">
        <f ca="1"/>
        <v>13.074122166288944</v>
      </c>
      <c r="C600" s="20">
        <f ca="1"/>
        <v>13.739875109415218</v>
      </c>
      <c r="D600" s="20">
        <f ca="1"/>
        <v>13.54929793343919</v>
      </c>
      <c r="E600" s="20">
        <f ca="1"/>
        <v>14.0503350786207</v>
      </c>
      <c r="F600" s="21">
        <f ca="1"/>
        <v>13.723095944267554</v>
      </c>
      <c r="G600" s="26">
        <f t="shared" ca="1" si="59"/>
        <v>13.627345246406321</v>
      </c>
      <c r="H600" s="7">
        <f t="shared" ca="1" si="54"/>
        <v>0.16014036402519025</v>
      </c>
      <c r="I600" s="7">
        <f t="shared" si="55"/>
        <v>0.39443514325946161</v>
      </c>
      <c r="J600" s="7" t="b">
        <f t="shared" ca="1" si="56"/>
        <v>1</v>
      </c>
      <c r="K600" s="7">
        <f t="shared" ca="1" si="57"/>
        <v>0.4446209298423322</v>
      </c>
      <c r="L600" s="7" t="b">
        <f t="shared" ca="1" si="58"/>
        <v>1</v>
      </c>
    </row>
    <row r="601" spans="1:12">
      <c r="A601" s="1">
        <v>593</v>
      </c>
      <c r="B601" s="19">
        <f ca="1"/>
        <v>13.039466395881222</v>
      </c>
      <c r="C601" s="20">
        <f ca="1"/>
        <v>13.213442109206055</v>
      </c>
      <c r="D601" s="20">
        <f ca="1"/>
        <v>13.335215080863746</v>
      </c>
      <c r="E601" s="20">
        <f ca="1"/>
        <v>13.51700466368246</v>
      </c>
      <c r="F601" s="21">
        <f ca="1"/>
        <v>13.75805482421619</v>
      </c>
      <c r="G601" s="26">
        <f t="shared" ca="1" si="59"/>
        <v>13.372636614769934</v>
      </c>
      <c r="H601" s="7">
        <f t="shared" ca="1" si="54"/>
        <v>0.12392235195386257</v>
      </c>
      <c r="I601" s="7">
        <f t="shared" si="55"/>
        <v>0.39443514325946161</v>
      </c>
      <c r="J601" s="7" t="b">
        <f t="shared" ca="1" si="56"/>
        <v>1</v>
      </c>
      <c r="K601" s="7">
        <f t="shared" ca="1" si="57"/>
        <v>0.3440636075068999</v>
      </c>
      <c r="L601" s="7" t="b">
        <f t="shared" ca="1" si="58"/>
        <v>1</v>
      </c>
    </row>
    <row r="602" spans="1:12">
      <c r="A602" s="1">
        <v>594</v>
      </c>
      <c r="B602" s="19">
        <f ca="1"/>
        <v>12.795027297832441</v>
      </c>
      <c r="C602" s="20">
        <f ca="1"/>
        <v>13.147464073589063</v>
      </c>
      <c r="D602" s="20">
        <f ca="1"/>
        <v>12.853561207586178</v>
      </c>
      <c r="E602" s="20">
        <f ca="1"/>
        <v>12.915700754401316</v>
      </c>
      <c r="F602" s="21">
        <f ca="1"/>
        <v>13.36355681617694</v>
      </c>
      <c r="G602" s="26">
        <f t="shared" ca="1" si="59"/>
        <v>13.015062029917186</v>
      </c>
      <c r="H602" s="7">
        <f t="shared" ca="1" si="54"/>
        <v>0.10567624596569926</v>
      </c>
      <c r="I602" s="7">
        <f t="shared" si="55"/>
        <v>0.39443514325946161</v>
      </c>
      <c r="J602" s="7" t="b">
        <f t="shared" ca="1" si="56"/>
        <v>1</v>
      </c>
      <c r="K602" s="7">
        <f t="shared" ca="1" si="57"/>
        <v>0.29340429584714373</v>
      </c>
      <c r="L602" s="7" t="b">
        <f t="shared" ca="1" si="58"/>
        <v>1</v>
      </c>
    </row>
    <row r="603" spans="1:12">
      <c r="A603" s="1">
        <v>595</v>
      </c>
      <c r="B603" s="19">
        <f ca="1"/>
        <v>13.067265099740197</v>
      </c>
      <c r="C603" s="20">
        <f ca="1"/>
        <v>13.183634612058549</v>
      </c>
      <c r="D603" s="20">
        <f ca="1"/>
        <v>13.550850689899598</v>
      </c>
      <c r="E603" s="20">
        <f ca="1"/>
        <v>13.148587802225469</v>
      </c>
      <c r="F603" s="21">
        <f ca="1"/>
        <v>13.495690780315535</v>
      </c>
      <c r="G603" s="26">
        <f t="shared" ca="1" si="59"/>
        <v>13.28920579684787</v>
      </c>
      <c r="H603" s="7">
        <f t="shared" ca="1" si="54"/>
        <v>9.779326841858231E-2</v>
      </c>
      <c r="I603" s="7">
        <f t="shared" si="55"/>
        <v>0.39443514325946161</v>
      </c>
      <c r="J603" s="7" t="b">
        <f t="shared" ca="1" si="56"/>
        <v>1</v>
      </c>
      <c r="K603" s="7">
        <f t="shared" ca="1" si="57"/>
        <v>0.27151764142206675</v>
      </c>
      <c r="L603" s="7" t="b">
        <f t="shared" ca="1" si="58"/>
        <v>1</v>
      </c>
    </row>
    <row r="604" spans="1:12">
      <c r="A604" s="1">
        <v>596</v>
      </c>
      <c r="B604" s="19">
        <f ca="1"/>
        <v>13.549753984507563</v>
      </c>
      <c r="C604" s="20">
        <f ca="1"/>
        <v>13.919491878390211</v>
      </c>
      <c r="D604" s="20">
        <f ca="1"/>
        <v>13.091327374518896</v>
      </c>
      <c r="E604" s="20">
        <f ca="1"/>
        <v>13.278819359009338</v>
      </c>
      <c r="F604" s="21">
        <f ca="1"/>
        <v>13.516598368212081</v>
      </c>
      <c r="G604" s="26">
        <f t="shared" ca="1" si="59"/>
        <v>13.47119819292762</v>
      </c>
      <c r="H604" s="7">
        <f t="shared" ca="1" si="54"/>
        <v>0.13973383111303353</v>
      </c>
      <c r="I604" s="7">
        <f t="shared" si="55"/>
        <v>0.39443514325946161</v>
      </c>
      <c r="J604" s="7" t="b">
        <f t="shared" ca="1" si="56"/>
        <v>1</v>
      </c>
      <c r="K604" s="7">
        <f t="shared" ca="1" si="57"/>
        <v>0.387963311424317</v>
      </c>
      <c r="L604" s="7" t="b">
        <f t="shared" ca="1" si="58"/>
        <v>1</v>
      </c>
    </row>
    <row r="605" spans="1:12">
      <c r="A605" s="1">
        <v>597</v>
      </c>
      <c r="B605" s="19">
        <f ca="1"/>
        <v>13.822843696356019</v>
      </c>
      <c r="C605" s="20">
        <f ca="1"/>
        <v>13.782089903632416</v>
      </c>
      <c r="D605" s="20">
        <f ca="1"/>
        <v>13.892651840903598</v>
      </c>
      <c r="E605" s="20">
        <f ca="1"/>
        <v>13.244058415292796</v>
      </c>
      <c r="F605" s="21">
        <f ca="1"/>
        <v>13.290087444864099</v>
      </c>
      <c r="G605" s="26">
        <f t="shared" ca="1" si="59"/>
        <v>13.606346260209785</v>
      </c>
      <c r="H605" s="7">
        <f t="shared" ca="1" si="54"/>
        <v>0.13982130997387837</v>
      </c>
      <c r="I605" s="7">
        <f t="shared" si="55"/>
        <v>0.39443514325946161</v>
      </c>
      <c r="J605" s="7" t="b">
        <f t="shared" ca="1" si="56"/>
        <v>1</v>
      </c>
      <c r="K605" s="7">
        <f t="shared" ca="1" si="57"/>
        <v>0.38820619167931797</v>
      </c>
      <c r="L605" s="7" t="b">
        <f t="shared" ca="1" si="58"/>
        <v>1</v>
      </c>
    </row>
    <row r="606" spans="1:12">
      <c r="A606" s="1">
        <v>598</v>
      </c>
      <c r="B606" s="19">
        <f ca="1"/>
        <v>13.076852282041429</v>
      </c>
      <c r="C606" s="20">
        <f ca="1"/>
        <v>14.322199028126683</v>
      </c>
      <c r="D606" s="20">
        <f ca="1"/>
        <v>13.764828022462929</v>
      </c>
      <c r="E606" s="20">
        <f ca="1"/>
        <v>13.52870221402631</v>
      </c>
      <c r="F606" s="21">
        <f ca="1"/>
        <v>12.792149540212417</v>
      </c>
      <c r="G606" s="26">
        <f t="shared" ca="1" si="59"/>
        <v>13.496946217373955</v>
      </c>
      <c r="H606" s="7">
        <f t="shared" ca="1" si="54"/>
        <v>0.26711688238648473</v>
      </c>
      <c r="I606" s="7">
        <f t="shared" si="55"/>
        <v>0.39443514325946161</v>
      </c>
      <c r="J606" s="7" t="b">
        <f t="shared" ca="1" si="56"/>
        <v>1</v>
      </c>
      <c r="K606" s="7">
        <f t="shared" ca="1" si="57"/>
        <v>0.74163536061765012</v>
      </c>
      <c r="L606" s="7" t="b">
        <f t="shared" ca="1" si="58"/>
        <v>1</v>
      </c>
    </row>
    <row r="607" spans="1:12">
      <c r="A607" s="1">
        <v>599</v>
      </c>
      <c r="B607" s="19">
        <f ca="1"/>
        <v>13.447462771730788</v>
      </c>
      <c r="C607" s="20">
        <f ca="1"/>
        <v>13.052417218549044</v>
      </c>
      <c r="D607" s="20">
        <f ca="1"/>
        <v>13.112812691283066</v>
      </c>
      <c r="E607" s="20">
        <f ca="1"/>
        <v>13.110754202575235</v>
      </c>
      <c r="F607" s="21">
        <f ca="1"/>
        <v>13.279155384389698</v>
      </c>
      <c r="G607" s="26">
        <f t="shared" ca="1" si="59"/>
        <v>13.200520453705568</v>
      </c>
      <c r="H607" s="7">
        <f t="shared" ca="1" si="54"/>
        <v>7.2404820437023162E-2</v>
      </c>
      <c r="I607" s="7">
        <f t="shared" si="55"/>
        <v>0.39443514325946161</v>
      </c>
      <c r="J607" s="7" t="b">
        <f t="shared" ca="1" si="56"/>
        <v>1</v>
      </c>
      <c r="K607" s="7">
        <f t="shared" ca="1" si="57"/>
        <v>0.20102800929509809</v>
      </c>
      <c r="L607" s="7" t="b">
        <f t="shared" ca="1" si="58"/>
        <v>1</v>
      </c>
    </row>
    <row r="608" spans="1:12">
      <c r="A608" s="1">
        <v>600</v>
      </c>
      <c r="B608" s="19">
        <f ca="1"/>
        <v>13.295731122672741</v>
      </c>
      <c r="C608" s="20">
        <f ca="1"/>
        <v>13.325242158211772</v>
      </c>
      <c r="D608" s="20">
        <f ca="1"/>
        <v>13.781940849609564</v>
      </c>
      <c r="E608" s="20">
        <f ca="1"/>
        <v>13.05590210659355</v>
      </c>
      <c r="F608" s="21">
        <f ca="1"/>
        <v>13.632361082426184</v>
      </c>
      <c r="G608" s="26">
        <f t="shared" ca="1" si="59"/>
        <v>13.418235463902761</v>
      </c>
      <c r="H608" s="7">
        <f t="shared" ca="1" si="54"/>
        <v>0.12904881216862793</v>
      </c>
      <c r="I608" s="7">
        <f t="shared" si="55"/>
        <v>0.39443514325946161</v>
      </c>
      <c r="J608" s="7" t="b">
        <f t="shared" ca="1" si="56"/>
        <v>1</v>
      </c>
      <c r="K608" s="7">
        <f t="shared" ca="1" si="57"/>
        <v>0.35829694287717639</v>
      </c>
      <c r="L608" s="7" t="b">
        <f t="shared" ca="1" si="58"/>
        <v>1</v>
      </c>
    </row>
    <row r="609" spans="1:12">
      <c r="A609" s="1">
        <v>601</v>
      </c>
      <c r="B609" s="19">
        <f ca="1"/>
        <v>13.247839632469974</v>
      </c>
      <c r="C609" s="20">
        <f ca="1"/>
        <v>13.724487177237371</v>
      </c>
      <c r="D609" s="20">
        <f ca="1"/>
        <v>13.593317569720712</v>
      </c>
      <c r="E609" s="20">
        <f ca="1"/>
        <v>13.209805292061647</v>
      </c>
      <c r="F609" s="21">
        <f ca="1"/>
        <v>13.290569844419171</v>
      </c>
      <c r="G609" s="26">
        <f t="shared" ca="1" si="59"/>
        <v>13.413203903181776</v>
      </c>
      <c r="H609" s="7">
        <f t="shared" ca="1" si="54"/>
        <v>0.10322152367193183</v>
      </c>
      <c r="I609" s="7">
        <f t="shared" si="55"/>
        <v>0.39443514325946161</v>
      </c>
      <c r="J609" s="7" t="b">
        <f t="shared" ca="1" si="56"/>
        <v>1</v>
      </c>
      <c r="K609" s="7">
        <f t="shared" ca="1" si="57"/>
        <v>0.28658889414999322</v>
      </c>
      <c r="L609" s="7" t="b">
        <f t="shared" ca="1" si="58"/>
        <v>1</v>
      </c>
    </row>
    <row r="610" spans="1:12">
      <c r="A610" s="1">
        <v>602</v>
      </c>
      <c r="B610" s="19">
        <f ca="1"/>
        <v>13.909727318135888</v>
      </c>
      <c r="C610" s="20">
        <f ca="1"/>
        <v>13.484901474718491</v>
      </c>
      <c r="D610" s="20">
        <f ca="1"/>
        <v>12.983721857903332</v>
      </c>
      <c r="E610" s="20">
        <f ca="1"/>
        <v>12.687753765421379</v>
      </c>
      <c r="F610" s="21">
        <f ca="1"/>
        <v>13.528231839653863</v>
      </c>
      <c r="G610" s="26">
        <f t="shared" ca="1" si="59"/>
        <v>13.318867251166591</v>
      </c>
      <c r="H610" s="7">
        <f t="shared" ca="1" si="54"/>
        <v>0.21577108003123888</v>
      </c>
      <c r="I610" s="7">
        <f t="shared" si="55"/>
        <v>0.39443514325946161</v>
      </c>
      <c r="J610" s="7" t="b">
        <f t="shared" ca="1" si="56"/>
        <v>1</v>
      </c>
      <c r="K610" s="7">
        <f t="shared" ca="1" si="57"/>
        <v>0.59907655899597445</v>
      </c>
      <c r="L610" s="7" t="b">
        <f t="shared" ca="1" si="58"/>
        <v>1</v>
      </c>
    </row>
    <row r="611" spans="1:12">
      <c r="A611" s="1">
        <v>603</v>
      </c>
      <c r="B611" s="19">
        <f ca="1"/>
        <v>13.6879390367551</v>
      </c>
      <c r="C611" s="20">
        <f ca="1"/>
        <v>12.609288632101849</v>
      </c>
      <c r="D611" s="20">
        <f ca="1"/>
        <v>13.767409196798839</v>
      </c>
      <c r="E611" s="20">
        <f ca="1"/>
        <v>12.793778590294075</v>
      </c>
      <c r="F611" s="21">
        <f ca="1"/>
        <v>13.550460559950388</v>
      </c>
      <c r="G611" s="26">
        <f t="shared" ca="1" si="59"/>
        <v>13.28177520318005</v>
      </c>
      <c r="H611" s="7">
        <f t="shared" ca="1" si="54"/>
        <v>0.2411825179064622</v>
      </c>
      <c r="I611" s="7">
        <f t="shared" si="55"/>
        <v>0.39443514325946161</v>
      </c>
      <c r="J611" s="7" t="b">
        <f t="shared" ca="1" si="56"/>
        <v>1</v>
      </c>
      <c r="K611" s="7">
        <f t="shared" ca="1" si="57"/>
        <v>0.66963002130067606</v>
      </c>
      <c r="L611" s="7" t="b">
        <f t="shared" ca="1" si="58"/>
        <v>1</v>
      </c>
    </row>
    <row r="612" spans="1:12">
      <c r="A612" s="1">
        <v>604</v>
      </c>
      <c r="B612" s="19">
        <f ca="1"/>
        <v>13.366377113767985</v>
      </c>
      <c r="C612" s="20">
        <f ca="1"/>
        <v>12.386537784394832</v>
      </c>
      <c r="D612" s="20">
        <f ca="1"/>
        <v>12.91524507723228</v>
      </c>
      <c r="E612" s="20">
        <f ca="1"/>
        <v>13.491716500763413</v>
      </c>
      <c r="F612" s="21">
        <f ca="1"/>
        <v>13.274685536350573</v>
      </c>
      <c r="G612" s="26">
        <f t="shared" ca="1" si="59"/>
        <v>13.086912402501818</v>
      </c>
      <c r="H612" s="7">
        <f t="shared" ca="1" si="54"/>
        <v>0.19965218617154573</v>
      </c>
      <c r="I612" s="7">
        <f t="shared" si="55"/>
        <v>0.39443514325946161</v>
      </c>
      <c r="J612" s="7" t="b">
        <f t="shared" ca="1" si="56"/>
        <v>1</v>
      </c>
      <c r="K612" s="7">
        <f t="shared" ca="1" si="57"/>
        <v>0.55432333503802667</v>
      </c>
      <c r="L612" s="7" t="b">
        <f t="shared" ca="1" si="58"/>
        <v>1</v>
      </c>
    </row>
    <row r="613" spans="1:12">
      <c r="A613" s="1">
        <v>605</v>
      </c>
      <c r="B613" s="19">
        <f ca="1"/>
        <v>13.08623983746366</v>
      </c>
      <c r="C613" s="20">
        <f ca="1"/>
        <v>13.42291829483322</v>
      </c>
      <c r="D613" s="20">
        <f ca="1"/>
        <v>13.238772897111255</v>
      </c>
      <c r="E613" s="20">
        <f ca="1"/>
        <v>13.874748919376017</v>
      </c>
      <c r="F613" s="21">
        <f ca="1"/>
        <v>12.963691063370586</v>
      </c>
      <c r="G613" s="26">
        <f t="shared" ca="1" si="59"/>
        <v>13.317274202430948</v>
      </c>
      <c r="H613" s="7">
        <f t="shared" ca="1" si="54"/>
        <v>0.15913816375291595</v>
      </c>
      <c r="I613" s="7">
        <f t="shared" si="55"/>
        <v>0.39443514325946161</v>
      </c>
      <c r="J613" s="7" t="b">
        <f t="shared" ca="1" si="56"/>
        <v>1</v>
      </c>
      <c r="K613" s="7">
        <f t="shared" ca="1" si="57"/>
        <v>0.44183837580194835</v>
      </c>
      <c r="L613" s="7" t="b">
        <f t="shared" ca="1" si="58"/>
        <v>1</v>
      </c>
    </row>
    <row r="614" spans="1:12">
      <c r="A614" s="1">
        <v>606</v>
      </c>
      <c r="B614" s="19">
        <f ca="1"/>
        <v>12.916360024763062</v>
      </c>
      <c r="C614" s="20">
        <f ca="1"/>
        <v>12.996553220005515</v>
      </c>
      <c r="D614" s="20">
        <f ca="1"/>
        <v>13.605181173713628</v>
      </c>
      <c r="E614" s="20">
        <f ca="1"/>
        <v>13.567399243856034</v>
      </c>
      <c r="F614" s="21">
        <f ca="1"/>
        <v>13.065212243333681</v>
      </c>
      <c r="G614" s="26">
        <f t="shared" ca="1" si="59"/>
        <v>13.230141181134382</v>
      </c>
      <c r="H614" s="7">
        <f t="shared" ca="1" si="54"/>
        <v>0.14741463650308514</v>
      </c>
      <c r="I614" s="7">
        <f t="shared" si="55"/>
        <v>0.39443514325946161</v>
      </c>
      <c r="J614" s="7" t="b">
        <f t="shared" ca="1" si="56"/>
        <v>1</v>
      </c>
      <c r="K614" s="7">
        <f t="shared" ca="1" si="57"/>
        <v>0.40928864595350267</v>
      </c>
      <c r="L614" s="7" t="b">
        <f t="shared" ca="1" si="58"/>
        <v>1</v>
      </c>
    </row>
    <row r="615" spans="1:12">
      <c r="A615" s="1">
        <v>607</v>
      </c>
      <c r="B615" s="19">
        <f ca="1"/>
        <v>12.830586431394263</v>
      </c>
      <c r="C615" s="20">
        <f ca="1"/>
        <v>12.740746727661412</v>
      </c>
      <c r="D615" s="20">
        <f ca="1"/>
        <v>13.985559542509948</v>
      </c>
      <c r="E615" s="20">
        <f ca="1"/>
        <v>14.164528040960743</v>
      </c>
      <c r="F615" s="21">
        <f ca="1"/>
        <v>13.03505990343484</v>
      </c>
      <c r="G615" s="26">
        <f t="shared" ca="1" si="59"/>
        <v>13.351296129192241</v>
      </c>
      <c r="H615" s="7">
        <f t="shared" ca="1" si="54"/>
        <v>0.30062856911510283</v>
      </c>
      <c r="I615" s="7">
        <f t="shared" si="55"/>
        <v>0.39443514325946161</v>
      </c>
      <c r="J615" s="7" t="b">
        <f t="shared" ca="1" si="56"/>
        <v>1</v>
      </c>
      <c r="K615" s="7">
        <f t="shared" ca="1" si="57"/>
        <v>0.83467871920224368</v>
      </c>
      <c r="L615" s="7" t="b">
        <f t="shared" ca="1" si="58"/>
        <v>1</v>
      </c>
    </row>
    <row r="616" spans="1:12">
      <c r="A616" s="1">
        <v>608</v>
      </c>
      <c r="B616" s="19">
        <f ca="1"/>
        <v>13.626470997816639</v>
      </c>
      <c r="C616" s="20">
        <f ca="1"/>
        <v>13.394488691701167</v>
      </c>
      <c r="D616" s="20">
        <f ca="1"/>
        <v>13.363006309600362</v>
      </c>
      <c r="E616" s="20">
        <f ca="1"/>
        <v>13.2785267550166</v>
      </c>
      <c r="F616" s="21">
        <f ca="1"/>
        <v>12.460799822675581</v>
      </c>
      <c r="G616" s="26">
        <f t="shared" ca="1" si="59"/>
        <v>13.224658515362069</v>
      </c>
      <c r="H616" s="7">
        <f t="shared" ca="1" si="54"/>
        <v>0.19947651010312759</v>
      </c>
      <c r="I616" s="7">
        <f t="shared" si="55"/>
        <v>0.39443514325946161</v>
      </c>
      <c r="J616" s="7" t="b">
        <f t="shared" ca="1" si="56"/>
        <v>1</v>
      </c>
      <c r="K616" s="7">
        <f t="shared" ca="1" si="57"/>
        <v>0.55383558007776668</v>
      </c>
      <c r="L616" s="7" t="b">
        <f t="shared" ca="1" si="58"/>
        <v>1</v>
      </c>
    </row>
    <row r="617" spans="1:12">
      <c r="A617" s="1">
        <v>609</v>
      </c>
      <c r="B617" s="19">
        <f ca="1"/>
        <v>13.076346132216155</v>
      </c>
      <c r="C617" s="20">
        <f ca="1"/>
        <v>13.394406105827773</v>
      </c>
      <c r="D617" s="20">
        <f ca="1"/>
        <v>12.684674864069372</v>
      </c>
      <c r="E617" s="20">
        <f ca="1"/>
        <v>13.339699130338373</v>
      </c>
      <c r="F617" s="21">
        <f ca="1"/>
        <v>12.74838542219222</v>
      </c>
      <c r="G617" s="26">
        <f t="shared" ca="1" si="59"/>
        <v>13.04870233092878</v>
      </c>
      <c r="H617" s="7">
        <f t="shared" ca="1" si="54"/>
        <v>0.14622938475163214</v>
      </c>
      <c r="I617" s="7">
        <f t="shared" si="55"/>
        <v>0.39443514325946161</v>
      </c>
      <c r="J617" s="7" t="b">
        <f t="shared" ca="1" si="56"/>
        <v>1</v>
      </c>
      <c r="K617" s="7">
        <f t="shared" ca="1" si="57"/>
        <v>0.40599785952975381</v>
      </c>
      <c r="L617" s="7" t="b">
        <f t="shared" ca="1" si="58"/>
        <v>1</v>
      </c>
    </row>
    <row r="618" spans="1:12">
      <c r="A618" s="1">
        <v>610</v>
      </c>
      <c r="B618" s="19">
        <f ca="1"/>
        <v>13.318074804839085</v>
      </c>
      <c r="C618" s="20">
        <f ca="1"/>
        <v>13.207142700677984</v>
      </c>
      <c r="D618" s="20">
        <f ca="1"/>
        <v>13.310248383197731</v>
      </c>
      <c r="E618" s="20">
        <f ca="1"/>
        <v>12.909387593789171</v>
      </c>
      <c r="F618" s="21">
        <f ca="1"/>
        <v>13.295567916887757</v>
      </c>
      <c r="G618" s="26">
        <f t="shared" ca="1" si="59"/>
        <v>13.208084279878346</v>
      </c>
      <c r="H618" s="7">
        <f t="shared" ca="1" si="54"/>
        <v>7.7268817508951454E-2</v>
      </c>
      <c r="I618" s="7">
        <f t="shared" si="55"/>
        <v>0.39443514325946161</v>
      </c>
      <c r="J618" s="7" t="b">
        <f t="shared" ca="1" si="56"/>
        <v>1</v>
      </c>
      <c r="K618" s="7">
        <f t="shared" ca="1" si="57"/>
        <v>0.2145326301571498</v>
      </c>
      <c r="L618" s="7" t="b">
        <f t="shared" ca="1" si="58"/>
        <v>1</v>
      </c>
    </row>
    <row r="619" spans="1:12">
      <c r="A619" s="1">
        <v>611</v>
      </c>
      <c r="B619" s="19">
        <f ca="1"/>
        <v>13.052146326747851</v>
      </c>
      <c r="C619" s="20">
        <f ca="1"/>
        <v>13.103111975175501</v>
      </c>
      <c r="D619" s="20">
        <f ca="1"/>
        <v>13.487402781307633</v>
      </c>
      <c r="E619" s="20">
        <f ca="1"/>
        <v>12.957635650350268</v>
      </c>
      <c r="F619" s="21">
        <f ca="1"/>
        <v>13.517373962124163</v>
      </c>
      <c r="G619" s="26">
        <f t="shared" ca="1" si="59"/>
        <v>13.223534139141085</v>
      </c>
      <c r="H619" s="7">
        <f t="shared" ca="1" si="54"/>
        <v>0.11630687598802511</v>
      </c>
      <c r="I619" s="7">
        <f t="shared" si="55"/>
        <v>0.39443514325946161</v>
      </c>
      <c r="J619" s="7" t="b">
        <f t="shared" ca="1" si="56"/>
        <v>1</v>
      </c>
      <c r="K619" s="7">
        <f t="shared" ca="1" si="57"/>
        <v>0.32291965653779903</v>
      </c>
      <c r="L619" s="7" t="b">
        <f t="shared" ca="1" si="58"/>
        <v>1</v>
      </c>
    </row>
    <row r="620" spans="1:12">
      <c r="A620" s="1">
        <v>612</v>
      </c>
      <c r="B620" s="19">
        <f ca="1"/>
        <v>13.017949193259895</v>
      </c>
      <c r="C620" s="20">
        <f ca="1"/>
        <v>13.05505524015058</v>
      </c>
      <c r="D620" s="20">
        <f ca="1"/>
        <v>12.968485130141902</v>
      </c>
      <c r="E620" s="20">
        <f ca="1"/>
        <v>13.358201111169366</v>
      </c>
      <c r="F620" s="21">
        <f ca="1"/>
        <v>12.80819787488168</v>
      </c>
      <c r="G620" s="26">
        <f t="shared" ca="1" si="59"/>
        <v>13.041577709920684</v>
      </c>
      <c r="H620" s="7">
        <f t="shared" ca="1" si="54"/>
        <v>8.9665768680283295E-2</v>
      </c>
      <c r="I620" s="7">
        <f t="shared" si="55"/>
        <v>0.39443514325946161</v>
      </c>
      <c r="J620" s="7" t="b">
        <f t="shared" ca="1" si="56"/>
        <v>1</v>
      </c>
      <c r="K620" s="7">
        <f t="shared" ca="1" si="57"/>
        <v>0.24895208455617013</v>
      </c>
      <c r="L620" s="7" t="b">
        <f t="shared" ca="1" si="58"/>
        <v>0</v>
      </c>
    </row>
    <row r="621" spans="1:12">
      <c r="A621" s="1">
        <v>613</v>
      </c>
      <c r="B621" s="19">
        <f ca="1"/>
        <v>13.599390219528031</v>
      </c>
      <c r="C621" s="20">
        <f ca="1"/>
        <v>13.655812770009444</v>
      </c>
      <c r="D621" s="20">
        <f ca="1"/>
        <v>13.30588578640981</v>
      </c>
      <c r="E621" s="20">
        <f ca="1"/>
        <v>13.152831323817844</v>
      </c>
      <c r="F621" s="21">
        <f ca="1"/>
        <v>13.192725530968051</v>
      </c>
      <c r="G621" s="26">
        <f t="shared" ca="1" si="59"/>
        <v>13.381329126146635</v>
      </c>
      <c r="H621" s="7">
        <f t="shared" ca="1" si="54"/>
        <v>0.10401109808306883</v>
      </c>
      <c r="I621" s="7">
        <f t="shared" si="55"/>
        <v>0.39443514325946161</v>
      </c>
      <c r="J621" s="7" t="b">
        <f t="shared" ca="1" si="56"/>
        <v>1</v>
      </c>
      <c r="K621" s="7">
        <f t="shared" ca="1" si="57"/>
        <v>0.288781104158984</v>
      </c>
      <c r="L621" s="7" t="b">
        <f t="shared" ca="1" si="58"/>
        <v>1</v>
      </c>
    </row>
    <row r="622" spans="1:12">
      <c r="A622" s="1">
        <v>614</v>
      </c>
      <c r="B622" s="19">
        <f ca="1"/>
        <v>12.948264089470227</v>
      </c>
      <c r="C622" s="20">
        <f ca="1"/>
        <v>13.418351200444411</v>
      </c>
      <c r="D622" s="20">
        <f ca="1"/>
        <v>12.960850711957272</v>
      </c>
      <c r="E622" s="20">
        <f ca="1"/>
        <v>13.152702333713384</v>
      </c>
      <c r="F622" s="21">
        <f ca="1"/>
        <v>12.048534527815193</v>
      </c>
      <c r="G622" s="26">
        <f t="shared" ca="1" si="59"/>
        <v>12.905740572680099</v>
      </c>
      <c r="H622" s="7">
        <f t="shared" ca="1" si="54"/>
        <v>0.23058700607296465</v>
      </c>
      <c r="I622" s="7">
        <f t="shared" si="55"/>
        <v>0.39443514325946161</v>
      </c>
      <c r="J622" s="7" t="b">
        <f t="shared" ca="1" si="56"/>
        <v>1</v>
      </c>
      <c r="K622" s="7">
        <f t="shared" ca="1" si="57"/>
        <v>0.64021216433349648</v>
      </c>
      <c r="L622" s="7" t="b">
        <f t="shared" ca="1" si="58"/>
        <v>1</v>
      </c>
    </row>
    <row r="623" spans="1:12">
      <c r="A623" s="1">
        <v>615</v>
      </c>
      <c r="B623" s="19">
        <f ca="1"/>
        <v>13.45731700147404</v>
      </c>
      <c r="C623" s="20">
        <f ca="1"/>
        <v>13.783002707420895</v>
      </c>
      <c r="D623" s="20">
        <f ca="1"/>
        <v>12.725974270009461</v>
      </c>
      <c r="E623" s="20">
        <f ca="1"/>
        <v>12.7132658009783</v>
      </c>
      <c r="F623" s="21">
        <f ca="1"/>
        <v>13.456853066979143</v>
      </c>
      <c r="G623" s="26">
        <f t="shared" ca="1" si="59"/>
        <v>13.227282569372369</v>
      </c>
      <c r="H623" s="7">
        <f t="shared" ca="1" si="54"/>
        <v>0.21563471130094586</v>
      </c>
      <c r="I623" s="7">
        <f t="shared" si="55"/>
        <v>0.39443514325946161</v>
      </c>
      <c r="J623" s="7" t="b">
        <f t="shared" ca="1" si="56"/>
        <v>1</v>
      </c>
      <c r="K623" s="7">
        <f t="shared" ca="1" si="57"/>
        <v>0.5986979387022503</v>
      </c>
      <c r="L623" s="7" t="b">
        <f t="shared" ca="1" si="58"/>
        <v>1</v>
      </c>
    </row>
    <row r="624" spans="1:12">
      <c r="A624" s="1">
        <v>616</v>
      </c>
      <c r="B624" s="19">
        <f ca="1"/>
        <v>13.582868068531518</v>
      </c>
      <c r="C624" s="20">
        <f ca="1"/>
        <v>13.769102712620045</v>
      </c>
      <c r="D624" s="20">
        <f ca="1"/>
        <v>13.523544073014696</v>
      </c>
      <c r="E624" s="20">
        <f ca="1"/>
        <v>13.166260015764143</v>
      </c>
      <c r="F624" s="21">
        <f ca="1"/>
        <v>13.386883026590834</v>
      </c>
      <c r="G624" s="26">
        <f t="shared" ca="1" si="59"/>
        <v>13.485731579304248</v>
      </c>
      <c r="H624" s="7">
        <f t="shared" ca="1" si="54"/>
        <v>0.10074661227579247</v>
      </c>
      <c r="I624" s="7">
        <f t="shared" si="55"/>
        <v>0.39443514325946161</v>
      </c>
      <c r="J624" s="7" t="b">
        <f t="shared" ca="1" si="56"/>
        <v>1</v>
      </c>
      <c r="K624" s="7">
        <f t="shared" ca="1" si="57"/>
        <v>0.27971743851838388</v>
      </c>
      <c r="L624" s="7" t="b">
        <f t="shared" ca="1" si="58"/>
        <v>1</v>
      </c>
    </row>
    <row r="625" spans="1:12">
      <c r="A625" s="1">
        <v>617</v>
      </c>
      <c r="B625" s="19">
        <f ca="1"/>
        <v>13.806529630712543</v>
      </c>
      <c r="C625" s="20">
        <f ca="1"/>
        <v>13.395451955694861</v>
      </c>
      <c r="D625" s="20">
        <f ca="1"/>
        <v>13.540237417339409</v>
      </c>
      <c r="E625" s="20">
        <f ca="1"/>
        <v>13.814282407680276</v>
      </c>
      <c r="F625" s="21">
        <f ca="1"/>
        <v>12.547670388079585</v>
      </c>
      <c r="G625" s="26">
        <f t="shared" ca="1" si="59"/>
        <v>13.420834359901335</v>
      </c>
      <c r="H625" s="7">
        <f t="shared" ca="1" si="54"/>
        <v>0.23247353467476525</v>
      </c>
      <c r="I625" s="7">
        <f t="shared" si="55"/>
        <v>0.39443514325946161</v>
      </c>
      <c r="J625" s="7" t="b">
        <f t="shared" ca="1" si="56"/>
        <v>1</v>
      </c>
      <c r="K625" s="7">
        <f t="shared" ca="1" si="57"/>
        <v>0.6454500074357814</v>
      </c>
      <c r="L625" s="7" t="b">
        <f t="shared" ca="1" si="58"/>
        <v>1</v>
      </c>
    </row>
    <row r="626" spans="1:12">
      <c r="A626" s="1">
        <v>618</v>
      </c>
      <c r="B626" s="19">
        <f ca="1"/>
        <v>13.679995286030486</v>
      </c>
      <c r="C626" s="20">
        <f ca="1"/>
        <v>13.763379048898393</v>
      </c>
      <c r="D626" s="20">
        <f ca="1"/>
        <v>13.36381859974763</v>
      </c>
      <c r="E626" s="20">
        <f ca="1"/>
        <v>13.168737221167017</v>
      </c>
      <c r="F626" s="21">
        <f ca="1"/>
        <v>12.11389280394757</v>
      </c>
      <c r="G626" s="26">
        <f t="shared" ca="1" si="59"/>
        <v>13.217964591958218</v>
      </c>
      <c r="H626" s="7">
        <f t="shared" ca="1" si="54"/>
        <v>0.2961098217560949</v>
      </c>
      <c r="I626" s="7">
        <f t="shared" si="55"/>
        <v>0.39443514325946161</v>
      </c>
      <c r="J626" s="7" t="b">
        <f t="shared" ca="1" si="56"/>
        <v>1</v>
      </c>
      <c r="K626" s="7">
        <f t="shared" ca="1" si="57"/>
        <v>0.82213266521570061</v>
      </c>
      <c r="L626" s="7" t="b">
        <f t="shared" ca="1" si="58"/>
        <v>1</v>
      </c>
    </row>
    <row r="627" spans="1:12">
      <c r="A627" s="1">
        <v>619</v>
      </c>
      <c r="B627" s="19">
        <f ca="1"/>
        <v>12.56337494349852</v>
      </c>
      <c r="C627" s="20">
        <f ca="1"/>
        <v>12.47682237089179</v>
      </c>
      <c r="D627" s="20">
        <f ca="1"/>
        <v>12.642804905516433</v>
      </c>
      <c r="E627" s="20">
        <f ca="1"/>
        <v>13.044057082528097</v>
      </c>
      <c r="F627" s="21">
        <f ca="1"/>
        <v>13.006232527299813</v>
      </c>
      <c r="G627" s="26">
        <f t="shared" ca="1" si="59"/>
        <v>12.746658365946931</v>
      </c>
      <c r="H627" s="7">
        <f t="shared" ca="1" si="54"/>
        <v>0.11683633002653034</v>
      </c>
      <c r="I627" s="7">
        <f t="shared" si="55"/>
        <v>0.39443514325946161</v>
      </c>
      <c r="J627" s="7" t="b">
        <f t="shared" ca="1" si="56"/>
        <v>0</v>
      </c>
      <c r="K627" s="7">
        <f t="shared" ca="1" si="57"/>
        <v>0.3243896566114341</v>
      </c>
      <c r="L627" s="7" t="b">
        <f t="shared" ca="1" si="58"/>
        <v>0</v>
      </c>
    </row>
    <row r="628" spans="1:12">
      <c r="A628" s="1">
        <v>620</v>
      </c>
      <c r="B628" s="19">
        <f ca="1"/>
        <v>13.048569576476156</v>
      </c>
      <c r="C628" s="20">
        <f ca="1"/>
        <v>13.19945958818081</v>
      </c>
      <c r="D628" s="20">
        <f ca="1"/>
        <v>13.680495135594455</v>
      </c>
      <c r="E628" s="20">
        <f ca="1"/>
        <v>13.74565446266484</v>
      </c>
      <c r="F628" s="21">
        <f ca="1"/>
        <v>13.284754504842516</v>
      </c>
      <c r="G628" s="26">
        <f t="shared" ca="1" si="59"/>
        <v>13.391786653551756</v>
      </c>
      <c r="H628" s="7">
        <f t="shared" ca="1" si="54"/>
        <v>0.13689750853425509</v>
      </c>
      <c r="I628" s="7">
        <f t="shared" si="55"/>
        <v>0.39443514325946161</v>
      </c>
      <c r="J628" s="7" t="b">
        <f t="shared" ca="1" si="56"/>
        <v>1</v>
      </c>
      <c r="K628" s="7">
        <f t="shared" ca="1" si="57"/>
        <v>0.38008841748370564</v>
      </c>
      <c r="L628" s="7" t="b">
        <f t="shared" ca="1" si="58"/>
        <v>1</v>
      </c>
    </row>
    <row r="629" spans="1:12">
      <c r="A629" s="1">
        <v>621</v>
      </c>
      <c r="B629" s="19">
        <f ca="1"/>
        <v>13.46475022031953</v>
      </c>
      <c r="C629" s="20">
        <f ca="1"/>
        <v>12.837262404644237</v>
      </c>
      <c r="D629" s="20">
        <f ca="1"/>
        <v>14.019117941664732</v>
      </c>
      <c r="E629" s="20">
        <f ca="1"/>
        <v>13.807720939781237</v>
      </c>
      <c r="F629" s="21">
        <f ca="1"/>
        <v>13.12163848111369</v>
      </c>
      <c r="G629" s="26">
        <f t="shared" ca="1" si="59"/>
        <v>13.450097997504685</v>
      </c>
      <c r="H629" s="7">
        <f t="shared" ca="1" si="54"/>
        <v>0.21625744739919128</v>
      </c>
      <c r="I629" s="7">
        <f t="shared" si="55"/>
        <v>0.39443514325946161</v>
      </c>
      <c r="J629" s="7" t="b">
        <f t="shared" ca="1" si="56"/>
        <v>1</v>
      </c>
      <c r="K629" s="7">
        <f t="shared" ca="1" si="57"/>
        <v>0.60042693129405378</v>
      </c>
      <c r="L629" s="7" t="b">
        <f t="shared" ca="1" si="58"/>
        <v>1</v>
      </c>
    </row>
    <row r="630" spans="1:12">
      <c r="A630" s="1">
        <v>622</v>
      </c>
      <c r="B630" s="19">
        <f ca="1"/>
        <v>13.035504141879938</v>
      </c>
      <c r="C630" s="20">
        <f ca="1"/>
        <v>13.314468141536679</v>
      </c>
      <c r="D630" s="20">
        <f ca="1"/>
        <v>13.5270939085287</v>
      </c>
      <c r="E630" s="20">
        <f ca="1"/>
        <v>12.853695507996571</v>
      </c>
      <c r="F630" s="21">
        <f ca="1"/>
        <v>12.629606200804501</v>
      </c>
      <c r="G630" s="26">
        <f t="shared" ca="1" si="59"/>
        <v>13.072073580149276</v>
      </c>
      <c r="H630" s="7">
        <f t="shared" ca="1" si="54"/>
        <v>0.15978146178850197</v>
      </c>
      <c r="I630" s="7">
        <f t="shared" si="55"/>
        <v>0.39443514325946161</v>
      </c>
      <c r="J630" s="7" t="b">
        <f t="shared" ca="1" si="56"/>
        <v>1</v>
      </c>
      <c r="K630" s="7">
        <f t="shared" ca="1" si="57"/>
        <v>0.44362445748403451</v>
      </c>
      <c r="L630" s="7" t="b">
        <f t="shared" ca="1" si="58"/>
        <v>1</v>
      </c>
    </row>
    <row r="631" spans="1:12">
      <c r="A631" s="1">
        <v>623</v>
      </c>
      <c r="B631" s="19">
        <f ca="1"/>
        <v>13.288534735594805</v>
      </c>
      <c r="C631" s="20">
        <f ca="1"/>
        <v>13.44140353680883</v>
      </c>
      <c r="D631" s="20">
        <f ca="1"/>
        <v>13.676594549133567</v>
      </c>
      <c r="E631" s="20">
        <f ca="1"/>
        <v>12.982419842793938</v>
      </c>
      <c r="F631" s="21">
        <f ca="1"/>
        <v>14.060767523902387</v>
      </c>
      <c r="G631" s="26">
        <f t="shared" ca="1" si="59"/>
        <v>13.489944037646705</v>
      </c>
      <c r="H631" s="7">
        <f t="shared" ca="1" si="54"/>
        <v>0.1818214180775978</v>
      </c>
      <c r="I631" s="7">
        <f t="shared" si="55"/>
        <v>0.39443514325946161</v>
      </c>
      <c r="J631" s="7" t="b">
        <f t="shared" ca="1" si="56"/>
        <v>1</v>
      </c>
      <c r="K631" s="7">
        <f t="shared" ca="1" si="57"/>
        <v>0.50481718624166794</v>
      </c>
      <c r="L631" s="7" t="b">
        <f t="shared" ca="1" si="58"/>
        <v>1</v>
      </c>
    </row>
    <row r="632" spans="1:12">
      <c r="A632" s="1">
        <v>624</v>
      </c>
      <c r="B632" s="19">
        <f ca="1"/>
        <v>13.314085167135119</v>
      </c>
      <c r="C632" s="20">
        <f ca="1"/>
        <v>13.521288730047551</v>
      </c>
      <c r="D632" s="20">
        <f ca="1"/>
        <v>12.908618939965805</v>
      </c>
      <c r="E632" s="20">
        <f ca="1"/>
        <v>13.637034254615816</v>
      </c>
      <c r="F632" s="21">
        <f ca="1"/>
        <v>13.121022524676235</v>
      </c>
      <c r="G632" s="26">
        <f t="shared" ca="1" si="59"/>
        <v>13.300409923288106</v>
      </c>
      <c r="H632" s="7">
        <f t="shared" ca="1" si="54"/>
        <v>0.13190345207858839</v>
      </c>
      <c r="I632" s="7">
        <f t="shared" si="55"/>
        <v>0.39443514325946161</v>
      </c>
      <c r="J632" s="7" t="b">
        <f t="shared" ca="1" si="56"/>
        <v>1</v>
      </c>
      <c r="K632" s="7">
        <f t="shared" ca="1" si="57"/>
        <v>0.3662226938822884</v>
      </c>
      <c r="L632" s="7" t="b">
        <f t="shared" ca="1" si="58"/>
        <v>1</v>
      </c>
    </row>
    <row r="633" spans="1:12">
      <c r="A633" s="1">
        <v>625</v>
      </c>
      <c r="B633" s="19">
        <f ca="1"/>
        <v>12.721054816928051</v>
      </c>
      <c r="C633" s="20">
        <f ca="1"/>
        <v>13.292275388752197</v>
      </c>
      <c r="D633" s="20">
        <f ca="1"/>
        <v>13.846169532461159</v>
      </c>
      <c r="E633" s="20">
        <f ca="1"/>
        <v>13.630724429058429</v>
      </c>
      <c r="F633" s="21">
        <f ca="1"/>
        <v>13.100603134453371</v>
      </c>
      <c r="G633" s="26">
        <f t="shared" ca="1" si="59"/>
        <v>13.318165460330642</v>
      </c>
      <c r="H633" s="7">
        <f t="shared" ca="1" si="54"/>
        <v>0.19761404188856457</v>
      </c>
      <c r="I633" s="7">
        <f t="shared" si="55"/>
        <v>0.39443514325946161</v>
      </c>
      <c r="J633" s="7" t="b">
        <f t="shared" ca="1" si="56"/>
        <v>1</v>
      </c>
      <c r="K633" s="7">
        <f t="shared" ca="1" si="57"/>
        <v>0.5486645393198567</v>
      </c>
      <c r="L633" s="7" t="b">
        <f t="shared" ca="1" si="58"/>
        <v>1</v>
      </c>
    </row>
    <row r="634" spans="1:12">
      <c r="A634" s="1">
        <v>626</v>
      </c>
      <c r="B634" s="19">
        <f ca="1"/>
        <v>13.791822067128919</v>
      </c>
      <c r="C634" s="20">
        <f ca="1"/>
        <v>13.409549512042705</v>
      </c>
      <c r="D634" s="20">
        <f ca="1"/>
        <v>13.307863430945549</v>
      </c>
      <c r="E634" s="20">
        <f ca="1"/>
        <v>12.161924416056598</v>
      </c>
      <c r="F634" s="21">
        <f ca="1"/>
        <v>12.151610273089839</v>
      </c>
      <c r="G634" s="26">
        <f t="shared" ca="1" si="59"/>
        <v>12.964553939852724</v>
      </c>
      <c r="H634" s="7">
        <f t="shared" ca="1" si="54"/>
        <v>0.33951042532956532</v>
      </c>
      <c r="I634" s="7">
        <f t="shared" si="55"/>
        <v>0.39443514325946161</v>
      </c>
      <c r="J634" s="7" t="b">
        <f t="shared" ca="1" si="56"/>
        <v>1</v>
      </c>
      <c r="K634" s="7">
        <f t="shared" ca="1" si="57"/>
        <v>0.94263205856989241</v>
      </c>
      <c r="L634" s="7" t="b">
        <f t="shared" ca="1" si="58"/>
        <v>1</v>
      </c>
    </row>
    <row r="635" spans="1:12">
      <c r="A635" s="1">
        <v>627</v>
      </c>
      <c r="B635" s="19">
        <f ca="1"/>
        <v>13.58906114566436</v>
      </c>
      <c r="C635" s="20">
        <f ca="1"/>
        <v>13.96690436259405</v>
      </c>
      <c r="D635" s="20">
        <f ca="1"/>
        <v>12.994091123567996</v>
      </c>
      <c r="E635" s="20">
        <f ca="1"/>
        <v>13.656577269642375</v>
      </c>
      <c r="F635" s="21">
        <f ca="1"/>
        <v>13.094660340449513</v>
      </c>
      <c r="G635" s="26">
        <f t="shared" ca="1" si="59"/>
        <v>13.46025884838366</v>
      </c>
      <c r="H635" s="7">
        <f t="shared" ca="1" si="54"/>
        <v>0.18204329815229367</v>
      </c>
      <c r="I635" s="7">
        <f t="shared" si="55"/>
        <v>0.39443514325946161</v>
      </c>
      <c r="J635" s="7" t="b">
        <f t="shared" ca="1" si="56"/>
        <v>1</v>
      </c>
      <c r="K635" s="7">
        <f t="shared" ca="1" si="57"/>
        <v>0.50543322408899816</v>
      </c>
      <c r="L635" s="7" t="b">
        <f t="shared" ca="1" si="58"/>
        <v>1</v>
      </c>
    </row>
    <row r="636" spans="1:12">
      <c r="A636" s="1">
        <v>628</v>
      </c>
      <c r="B636" s="19">
        <f ca="1"/>
        <v>13.725993865841515</v>
      </c>
      <c r="C636" s="20">
        <f ca="1"/>
        <v>13.667710190520379</v>
      </c>
      <c r="D636" s="20">
        <f ca="1"/>
        <v>13.667500440032871</v>
      </c>
      <c r="E636" s="20">
        <f ca="1"/>
        <v>13.380639049910815</v>
      </c>
      <c r="F636" s="21">
        <f ca="1"/>
        <v>13.684126309934214</v>
      </c>
      <c r="G636" s="26">
        <f t="shared" ca="1" si="59"/>
        <v>13.625193971247958</v>
      </c>
      <c r="H636" s="7">
        <f t="shared" ca="1" si="54"/>
        <v>6.2063763600666864E-2</v>
      </c>
      <c r="I636" s="7">
        <f t="shared" si="55"/>
        <v>0.39443514325946161</v>
      </c>
      <c r="J636" s="7" t="b">
        <f t="shared" ca="1" si="56"/>
        <v>1</v>
      </c>
      <c r="K636" s="7">
        <f t="shared" ca="1" si="57"/>
        <v>0.17231663265922448</v>
      </c>
      <c r="L636" s="7" t="b">
        <f t="shared" ca="1" si="58"/>
        <v>0</v>
      </c>
    </row>
    <row r="637" spans="1:12">
      <c r="A637" s="1">
        <v>629</v>
      </c>
      <c r="B637" s="19">
        <f ca="1"/>
        <v>12.842120083083067</v>
      </c>
      <c r="C637" s="20">
        <f ca="1"/>
        <v>13.471237463139701</v>
      </c>
      <c r="D637" s="20">
        <f ca="1"/>
        <v>13.882008001873796</v>
      </c>
      <c r="E637" s="20">
        <f ca="1"/>
        <v>12.432365538484031</v>
      </c>
      <c r="F637" s="21">
        <f ca="1"/>
        <v>13.772889190366161</v>
      </c>
      <c r="G637" s="26">
        <f t="shared" ca="1" si="59"/>
        <v>13.280124055389351</v>
      </c>
      <c r="H637" s="7">
        <f t="shared" ca="1" si="54"/>
        <v>0.27858105469036709</v>
      </c>
      <c r="I637" s="7">
        <f t="shared" si="55"/>
        <v>0.39443514325946161</v>
      </c>
      <c r="J637" s="7" t="b">
        <f t="shared" ca="1" si="56"/>
        <v>1</v>
      </c>
      <c r="K637" s="7">
        <f t="shared" ca="1" si="57"/>
        <v>0.77346500569590837</v>
      </c>
      <c r="L637" s="7" t="b">
        <f t="shared" ca="1" si="58"/>
        <v>1</v>
      </c>
    </row>
    <row r="638" spans="1:12">
      <c r="A638" s="1">
        <v>630</v>
      </c>
      <c r="B638" s="19">
        <f ca="1"/>
        <v>13.701046207272006</v>
      </c>
      <c r="C638" s="20">
        <f ca="1"/>
        <v>12.848337680075737</v>
      </c>
      <c r="D638" s="20">
        <f ca="1"/>
        <v>13.151155379866561</v>
      </c>
      <c r="E638" s="20">
        <f ca="1"/>
        <v>12.813597290603706</v>
      </c>
      <c r="F638" s="21">
        <f ca="1"/>
        <v>13.225289987443507</v>
      </c>
      <c r="G638" s="26">
        <f t="shared" ca="1" si="59"/>
        <v>13.147885309052302</v>
      </c>
      <c r="H638" s="7">
        <f t="shared" ca="1" si="54"/>
        <v>0.16022896402070633</v>
      </c>
      <c r="I638" s="7">
        <f t="shared" si="55"/>
        <v>0.39443514325946161</v>
      </c>
      <c r="J638" s="7" t="b">
        <f t="shared" ca="1" si="56"/>
        <v>1</v>
      </c>
      <c r="K638" s="7">
        <f t="shared" ca="1" si="57"/>
        <v>0.44486692286620338</v>
      </c>
      <c r="L638" s="7" t="b">
        <f t="shared" ca="1" si="58"/>
        <v>1</v>
      </c>
    </row>
    <row r="639" spans="1:12">
      <c r="A639" s="1">
        <v>631</v>
      </c>
      <c r="B639" s="19">
        <f ca="1"/>
        <v>13.394056338830111</v>
      </c>
      <c r="C639" s="20">
        <f ca="1"/>
        <v>13.106714861120295</v>
      </c>
      <c r="D639" s="20">
        <f ca="1"/>
        <v>12.903164774248108</v>
      </c>
      <c r="E639" s="20">
        <f ca="1"/>
        <v>13.612403598249045</v>
      </c>
      <c r="F639" s="21">
        <f ca="1"/>
        <v>13.299635796369421</v>
      </c>
      <c r="G639" s="26">
        <f t="shared" ca="1" si="59"/>
        <v>13.263195073763395</v>
      </c>
      <c r="H639" s="7">
        <f t="shared" ca="1" si="54"/>
        <v>0.12134806633198839</v>
      </c>
      <c r="I639" s="7">
        <f t="shared" si="55"/>
        <v>0.39443514325946161</v>
      </c>
      <c r="J639" s="7" t="b">
        <f t="shared" ca="1" si="56"/>
        <v>1</v>
      </c>
      <c r="K639" s="7">
        <f t="shared" ca="1" si="57"/>
        <v>0.33691624479266624</v>
      </c>
      <c r="L639" s="7" t="b">
        <f t="shared" ca="1" si="58"/>
        <v>1</v>
      </c>
    </row>
    <row r="640" spans="1:12">
      <c r="A640" s="1">
        <v>632</v>
      </c>
      <c r="B640" s="19">
        <f ca="1"/>
        <v>12.730660823563374</v>
      </c>
      <c r="C640" s="20">
        <f ca="1"/>
        <v>13.63135839830651</v>
      </c>
      <c r="D640" s="20">
        <f ca="1"/>
        <v>13.3836355776031</v>
      </c>
      <c r="E640" s="20">
        <f ca="1"/>
        <v>13.260879219873129</v>
      </c>
      <c r="F640" s="21">
        <f ca="1"/>
        <v>13.900095642029969</v>
      </c>
      <c r="G640" s="26">
        <f t="shared" ca="1" si="59"/>
        <v>13.381325932275217</v>
      </c>
      <c r="H640" s="7">
        <f t="shared" ca="1" si="54"/>
        <v>0.19615250119661046</v>
      </c>
      <c r="I640" s="7">
        <f t="shared" si="55"/>
        <v>0.39443514325946161</v>
      </c>
      <c r="J640" s="7" t="b">
        <f t="shared" ca="1" si="56"/>
        <v>1</v>
      </c>
      <c r="K640" s="7">
        <f t="shared" ca="1" si="57"/>
        <v>0.5446066518196333</v>
      </c>
      <c r="L640" s="7" t="b">
        <f t="shared" ca="1" si="58"/>
        <v>1</v>
      </c>
    </row>
    <row r="641" spans="1:12">
      <c r="A641" s="1">
        <v>633</v>
      </c>
      <c r="B641" s="19">
        <f ca="1"/>
        <v>13.593315092886574</v>
      </c>
      <c r="C641" s="20">
        <f ca="1"/>
        <v>12.769260298082319</v>
      </c>
      <c r="D641" s="20">
        <f ca="1"/>
        <v>13.268056129089031</v>
      </c>
      <c r="E641" s="20">
        <f ca="1"/>
        <v>13.54446322646608</v>
      </c>
      <c r="F641" s="21">
        <f ca="1"/>
        <v>13.848952559998462</v>
      </c>
      <c r="G641" s="26">
        <f t="shared" ca="1" si="59"/>
        <v>13.404809461304492</v>
      </c>
      <c r="H641" s="7">
        <f t="shared" ca="1" si="54"/>
        <v>0.18370150409344585</v>
      </c>
      <c r="I641" s="7">
        <f t="shared" si="55"/>
        <v>0.39443514325946161</v>
      </c>
      <c r="J641" s="7" t="b">
        <f t="shared" ca="1" si="56"/>
        <v>1</v>
      </c>
      <c r="K641" s="7">
        <f t="shared" ca="1" si="57"/>
        <v>0.51003714185772009</v>
      </c>
      <c r="L641" s="7" t="b">
        <f t="shared" ca="1" si="58"/>
        <v>1</v>
      </c>
    </row>
    <row r="642" spans="1:12">
      <c r="A642" s="1">
        <v>634</v>
      </c>
      <c r="B642" s="19">
        <f ca="1"/>
        <v>12.665549996820879</v>
      </c>
      <c r="C642" s="20">
        <f ca="1"/>
        <v>12.549635063218549</v>
      </c>
      <c r="D642" s="20">
        <f ca="1"/>
        <v>13.543170662992649</v>
      </c>
      <c r="E642" s="20">
        <f ca="1"/>
        <v>13.003636255146336</v>
      </c>
      <c r="F642" s="21">
        <f ca="1"/>
        <v>12.897601835204368</v>
      </c>
      <c r="G642" s="26">
        <f t="shared" ca="1" si="59"/>
        <v>12.931918762676556</v>
      </c>
      <c r="H642" s="7">
        <f t="shared" ca="1" si="54"/>
        <v>0.17277775929964134</v>
      </c>
      <c r="I642" s="7">
        <f t="shared" si="55"/>
        <v>0.39443514325946161</v>
      </c>
      <c r="J642" s="7" t="b">
        <f t="shared" ca="1" si="56"/>
        <v>1</v>
      </c>
      <c r="K642" s="7">
        <f t="shared" ca="1" si="57"/>
        <v>0.47970796409453165</v>
      </c>
      <c r="L642" s="7" t="b">
        <f t="shared" ca="1" si="58"/>
        <v>1</v>
      </c>
    </row>
    <row r="643" spans="1:12">
      <c r="A643" s="1">
        <v>635</v>
      </c>
      <c r="B643" s="19">
        <f ca="1"/>
        <v>14.241136488484088</v>
      </c>
      <c r="C643" s="20">
        <f ca="1"/>
        <v>14.050097788278135</v>
      </c>
      <c r="D643" s="20">
        <f ca="1"/>
        <v>13.699932761544881</v>
      </c>
      <c r="E643" s="20">
        <f ca="1"/>
        <v>13.485940959635823</v>
      </c>
      <c r="F643" s="21">
        <f ca="1"/>
        <v>13.432538889260258</v>
      </c>
      <c r="G643" s="26">
        <f t="shared" ca="1" si="59"/>
        <v>13.781929377440637</v>
      </c>
      <c r="H643" s="7">
        <f t="shared" ca="1" si="54"/>
        <v>0.15798603880214523</v>
      </c>
      <c r="I643" s="7">
        <f t="shared" si="55"/>
        <v>0.39443514325946161</v>
      </c>
      <c r="J643" s="7" t="b">
        <f t="shared" ca="1" si="56"/>
        <v>0</v>
      </c>
      <c r="K643" s="7">
        <f t="shared" ca="1" si="57"/>
        <v>0.43863956412180471</v>
      </c>
      <c r="L643" s="7" t="b">
        <f t="shared" ca="1" si="58"/>
        <v>0</v>
      </c>
    </row>
    <row r="644" spans="1:12">
      <c r="A644" s="1">
        <v>636</v>
      </c>
      <c r="B644" s="19">
        <f ca="1"/>
        <v>13.115924507417541</v>
      </c>
      <c r="C644" s="20">
        <f ca="1"/>
        <v>13.159307556774777</v>
      </c>
      <c r="D644" s="20">
        <f ca="1"/>
        <v>12.56690293606562</v>
      </c>
      <c r="E644" s="20">
        <f ca="1"/>
        <v>13.215424797132442</v>
      </c>
      <c r="F644" s="21">
        <f ca="1"/>
        <v>13.179150912444156</v>
      </c>
      <c r="G644" s="26">
        <f t="shared" ca="1" si="59"/>
        <v>13.047342141966908</v>
      </c>
      <c r="H644" s="7">
        <f t="shared" ca="1" si="54"/>
        <v>0.12117899085096846</v>
      </c>
      <c r="I644" s="7">
        <f t="shared" si="55"/>
        <v>0.39443514325946161</v>
      </c>
      <c r="J644" s="7" t="b">
        <f t="shared" ca="1" si="56"/>
        <v>1</v>
      </c>
      <c r="K644" s="7">
        <f t="shared" ca="1" si="57"/>
        <v>0.33644681600097953</v>
      </c>
      <c r="L644" s="7" t="b">
        <f t="shared" ca="1" si="58"/>
        <v>1</v>
      </c>
    </row>
    <row r="645" spans="1:12">
      <c r="A645" s="1">
        <v>637</v>
      </c>
      <c r="B645" s="19">
        <f ca="1"/>
        <v>12.621305480093554</v>
      </c>
      <c r="C645" s="20">
        <f ca="1"/>
        <v>13.746722583631046</v>
      </c>
      <c r="D645" s="20">
        <f ca="1"/>
        <v>13.173553651661551</v>
      </c>
      <c r="E645" s="20">
        <f ca="1"/>
        <v>12.518230736572439</v>
      </c>
      <c r="F645" s="21">
        <f ca="1"/>
        <v>13.305611822091718</v>
      </c>
      <c r="G645" s="26">
        <f t="shared" ca="1" si="59"/>
        <v>13.073084854810062</v>
      </c>
      <c r="H645" s="7">
        <f t="shared" ca="1" si="54"/>
        <v>0.22692710892372162</v>
      </c>
      <c r="I645" s="7">
        <f t="shared" si="55"/>
        <v>0.39443514325946161</v>
      </c>
      <c r="J645" s="7" t="b">
        <f t="shared" ca="1" si="56"/>
        <v>1</v>
      </c>
      <c r="K645" s="7">
        <f t="shared" ca="1" si="57"/>
        <v>0.63005066080795324</v>
      </c>
      <c r="L645" s="7" t="b">
        <f t="shared" ca="1" si="58"/>
        <v>1</v>
      </c>
    </row>
    <row r="646" spans="1:12">
      <c r="A646" s="1">
        <v>638</v>
      </c>
      <c r="B646" s="19">
        <f ca="1"/>
        <v>13.160472295248098</v>
      </c>
      <c r="C646" s="20">
        <f ca="1"/>
        <v>13.653315785444736</v>
      </c>
      <c r="D646" s="20">
        <f ca="1"/>
        <v>13.388762739068639</v>
      </c>
      <c r="E646" s="20">
        <f ca="1"/>
        <v>13.419758773406725</v>
      </c>
      <c r="F646" s="21">
        <f ca="1"/>
        <v>12.717846485402408</v>
      </c>
      <c r="G646" s="26">
        <f t="shared" ca="1" si="59"/>
        <v>13.268031215714121</v>
      </c>
      <c r="H646" s="7">
        <f t="shared" ca="1" si="54"/>
        <v>0.15816347729601785</v>
      </c>
      <c r="I646" s="7">
        <f t="shared" si="55"/>
        <v>0.39443514325946161</v>
      </c>
      <c r="J646" s="7" t="b">
        <f t="shared" ca="1" si="56"/>
        <v>1</v>
      </c>
      <c r="K646" s="7">
        <f t="shared" ca="1" si="57"/>
        <v>0.43913221235959099</v>
      </c>
      <c r="L646" s="7" t="b">
        <f t="shared" ca="1" si="58"/>
        <v>1</v>
      </c>
    </row>
    <row r="647" spans="1:12">
      <c r="A647" s="1">
        <v>639</v>
      </c>
      <c r="B647" s="19">
        <f ca="1"/>
        <v>13.621516238079401</v>
      </c>
      <c r="C647" s="20">
        <f ca="1"/>
        <v>13.634320123216982</v>
      </c>
      <c r="D647" s="20">
        <f ca="1"/>
        <v>13.394220758281634</v>
      </c>
      <c r="E647" s="20">
        <f ca="1"/>
        <v>13.098809540202694</v>
      </c>
      <c r="F647" s="21">
        <f ca="1"/>
        <v>13.318116926748402</v>
      </c>
      <c r="G647" s="26">
        <f t="shared" ca="1" si="59"/>
        <v>13.413396717305824</v>
      </c>
      <c r="H647" s="7">
        <f t="shared" ca="1" si="54"/>
        <v>0.10013289521862664</v>
      </c>
      <c r="I647" s="7">
        <f t="shared" si="55"/>
        <v>0.39443514325946161</v>
      </c>
      <c r="J647" s="7" t="b">
        <f t="shared" ca="1" si="56"/>
        <v>1</v>
      </c>
      <c r="K647" s="7">
        <f t="shared" ca="1" si="57"/>
        <v>0.27801348679903942</v>
      </c>
      <c r="L647" s="7" t="b">
        <f t="shared" ca="1" si="58"/>
        <v>1</v>
      </c>
    </row>
    <row r="648" spans="1:12">
      <c r="A648" s="1">
        <v>640</v>
      </c>
      <c r="B648" s="19">
        <f ca="1"/>
        <v>14.135338654268754</v>
      </c>
      <c r="C648" s="20">
        <f ca="1"/>
        <v>13.76744823094373</v>
      </c>
      <c r="D648" s="20">
        <f ca="1"/>
        <v>12.970309501049529</v>
      </c>
      <c r="E648" s="20">
        <f ca="1"/>
        <v>13.327640798291791</v>
      </c>
      <c r="F648" s="21">
        <f ca="1"/>
        <v>13.702148560398895</v>
      </c>
      <c r="G648" s="26">
        <f t="shared" ca="1" si="59"/>
        <v>13.580577148990539</v>
      </c>
      <c r="H648" s="7">
        <f t="shared" ca="1" si="54"/>
        <v>0.19923154076463129</v>
      </c>
      <c r="I648" s="7">
        <f t="shared" si="55"/>
        <v>0.39443514325946161</v>
      </c>
      <c r="J648" s="7" t="b">
        <f t="shared" ca="1" si="56"/>
        <v>1</v>
      </c>
      <c r="K648" s="7">
        <f t="shared" ca="1" si="57"/>
        <v>0.55315543615697504</v>
      </c>
      <c r="L648" s="7" t="b">
        <f t="shared" ca="1" si="58"/>
        <v>1</v>
      </c>
    </row>
    <row r="649" spans="1:12">
      <c r="A649" s="1">
        <v>641</v>
      </c>
      <c r="B649" s="19">
        <f ca="1"/>
        <v>14.090676248753198</v>
      </c>
      <c r="C649" s="20">
        <f ca="1"/>
        <v>12.755925353840015</v>
      </c>
      <c r="D649" s="20">
        <f ca="1"/>
        <v>13.572720132074922</v>
      </c>
      <c r="E649" s="20">
        <f ca="1"/>
        <v>13.327581344944736</v>
      </c>
      <c r="F649" s="21">
        <f ca="1"/>
        <v>13.529646921117354</v>
      </c>
      <c r="G649" s="26">
        <f t="shared" ca="1" si="59"/>
        <v>13.455310000146046</v>
      </c>
      <c r="H649" s="7">
        <f t="shared" ref="H649:H712" ca="1" si="60">_xlfn.STDEV.S(B649:F649)/SQRT(n)</f>
        <v>0.21545937895764986</v>
      </c>
      <c r="I649" s="7">
        <f t="shared" ref="I649:I712" si="61">z_crit*$B$4</f>
        <v>0.39443514325946161</v>
      </c>
      <c r="J649" s="7" t="b">
        <f t="shared" ref="J649:J712" ca="1" si="62">ABS($G649-PopMean)&lt;I649</f>
        <v>1</v>
      </c>
      <c r="K649" s="7">
        <f t="shared" ref="K649:K712" ca="1" si="63">t_crit*H649</f>
        <v>0.5982111380759233</v>
      </c>
      <c r="L649" s="7" t="b">
        <f t="shared" ref="L649:L712" ca="1" si="64">ABS(G649-PopMean)&lt;K649</f>
        <v>1</v>
      </c>
    </row>
    <row r="650" spans="1:12">
      <c r="A650" s="1">
        <v>642</v>
      </c>
      <c r="B650" s="19">
        <f ca="1"/>
        <v>13.284932886404757</v>
      </c>
      <c r="C650" s="20">
        <f ca="1"/>
        <v>12.797485319198859</v>
      </c>
      <c r="D650" s="20">
        <f ca="1"/>
        <v>13.206216027238954</v>
      </c>
      <c r="E650" s="20">
        <f ca="1"/>
        <v>12.472290488341176</v>
      </c>
      <c r="F650" s="21">
        <f ca="1"/>
        <v>13.317007352165888</v>
      </c>
      <c r="G650" s="26">
        <f t="shared" ref="G650:G713" ca="1" si="65">AVERAGE(B650:F650)</f>
        <v>13.015586414669926</v>
      </c>
      <c r="H650" s="7">
        <f t="shared" ca="1" si="60"/>
        <v>0.16469370115402981</v>
      </c>
      <c r="I650" s="7">
        <f t="shared" si="61"/>
        <v>0.39443514325946161</v>
      </c>
      <c r="J650" s="7" t="b">
        <f t="shared" ca="1" si="62"/>
        <v>1</v>
      </c>
      <c r="K650" s="7">
        <f t="shared" ca="1" si="63"/>
        <v>0.45726302042601419</v>
      </c>
      <c r="L650" s="7" t="b">
        <f t="shared" ca="1" si="64"/>
        <v>1</v>
      </c>
    </row>
    <row r="651" spans="1:12">
      <c r="A651" s="1">
        <v>643</v>
      </c>
      <c r="B651" s="19">
        <f ca="1"/>
        <v>13.40180826656092</v>
      </c>
      <c r="C651" s="20">
        <f ca="1"/>
        <v>12.691130928813903</v>
      </c>
      <c r="D651" s="20">
        <f ca="1"/>
        <v>12.976702319997178</v>
      </c>
      <c r="E651" s="20">
        <f ca="1"/>
        <v>13.296473048495629</v>
      </c>
      <c r="F651" s="21">
        <f ca="1"/>
        <v>13.045685840246817</v>
      </c>
      <c r="G651" s="26">
        <f t="shared" ca="1" si="65"/>
        <v>13.082360080822889</v>
      </c>
      <c r="H651" s="7">
        <f t="shared" ca="1" si="60"/>
        <v>0.12519191627720061</v>
      </c>
      <c r="I651" s="7">
        <f t="shared" si="61"/>
        <v>0.39443514325946161</v>
      </c>
      <c r="J651" s="7" t="b">
        <f t="shared" ca="1" si="62"/>
        <v>1</v>
      </c>
      <c r="K651" s="7">
        <f t="shared" ca="1" si="63"/>
        <v>0.34758848315816554</v>
      </c>
      <c r="L651" s="7" t="b">
        <f t="shared" ca="1" si="64"/>
        <v>1</v>
      </c>
    </row>
    <row r="652" spans="1:12">
      <c r="A652" s="1">
        <v>644</v>
      </c>
      <c r="B652" s="19">
        <f ca="1"/>
        <v>13.574930572901582</v>
      </c>
      <c r="C652" s="20">
        <f ca="1"/>
        <v>12.898676386487343</v>
      </c>
      <c r="D652" s="20">
        <f ca="1"/>
        <v>13.658655558863893</v>
      </c>
      <c r="E652" s="20">
        <f ca="1"/>
        <v>12.827185617609352</v>
      </c>
      <c r="F652" s="21">
        <f ca="1"/>
        <v>13.145273517876182</v>
      </c>
      <c r="G652" s="26">
        <f t="shared" ca="1" si="65"/>
        <v>13.22094433074767</v>
      </c>
      <c r="H652" s="7">
        <f t="shared" ca="1" si="60"/>
        <v>0.17051774142944973</v>
      </c>
      <c r="I652" s="7">
        <f t="shared" si="61"/>
        <v>0.39443514325946161</v>
      </c>
      <c r="J652" s="7" t="b">
        <f t="shared" ca="1" si="62"/>
        <v>1</v>
      </c>
      <c r="K652" s="7">
        <f t="shared" ca="1" si="63"/>
        <v>0.47343314854117863</v>
      </c>
      <c r="L652" s="7" t="b">
        <f t="shared" ca="1" si="64"/>
        <v>1</v>
      </c>
    </row>
    <row r="653" spans="1:12">
      <c r="A653" s="1">
        <v>645</v>
      </c>
      <c r="B653" s="19">
        <f ca="1"/>
        <v>13.109688290857338</v>
      </c>
      <c r="C653" s="20">
        <f ca="1"/>
        <v>13.689582479350497</v>
      </c>
      <c r="D653" s="20">
        <f ca="1"/>
        <v>13.569419415971147</v>
      </c>
      <c r="E653" s="20">
        <f ca="1"/>
        <v>13.565313687193187</v>
      </c>
      <c r="F653" s="21">
        <f ca="1"/>
        <v>13.80605105019529</v>
      </c>
      <c r="G653" s="26">
        <f t="shared" ca="1" si="65"/>
        <v>13.548010984713491</v>
      </c>
      <c r="H653" s="7">
        <f t="shared" ca="1" si="60"/>
        <v>0.11821836825953398</v>
      </c>
      <c r="I653" s="7">
        <f t="shared" si="61"/>
        <v>0.39443514325946161</v>
      </c>
      <c r="J653" s="7" t="b">
        <f t="shared" ca="1" si="62"/>
        <v>1</v>
      </c>
      <c r="K653" s="7">
        <f t="shared" ca="1" si="63"/>
        <v>0.32822680989865327</v>
      </c>
      <c r="L653" s="7" t="b">
        <f t="shared" ca="1" si="64"/>
        <v>1</v>
      </c>
    </row>
    <row r="654" spans="1:12">
      <c r="A654" s="1">
        <v>646</v>
      </c>
      <c r="B654" s="19">
        <f ca="1"/>
        <v>13.408421627314171</v>
      </c>
      <c r="C654" s="20">
        <f ca="1"/>
        <v>12.848896845813105</v>
      </c>
      <c r="D654" s="20">
        <f ca="1"/>
        <v>13.403010511602998</v>
      </c>
      <c r="E654" s="20">
        <f ca="1"/>
        <v>13.443190811157416</v>
      </c>
      <c r="F654" s="21">
        <f ca="1"/>
        <v>13.344462274735854</v>
      </c>
      <c r="G654" s="26">
        <f t="shared" ca="1" si="65"/>
        <v>13.289596414124707</v>
      </c>
      <c r="H654" s="7">
        <f t="shared" ca="1" si="60"/>
        <v>0.11131033190293091</v>
      </c>
      <c r="I654" s="7">
        <f t="shared" si="61"/>
        <v>0.39443514325946161</v>
      </c>
      <c r="J654" s="7" t="b">
        <f t="shared" ca="1" si="62"/>
        <v>1</v>
      </c>
      <c r="K654" s="7">
        <f t="shared" ca="1" si="63"/>
        <v>0.30904702616983426</v>
      </c>
      <c r="L654" s="7" t="b">
        <f t="shared" ca="1" si="64"/>
        <v>1</v>
      </c>
    </row>
    <row r="655" spans="1:12">
      <c r="A655" s="1">
        <v>647</v>
      </c>
      <c r="B655" s="19">
        <f ca="1"/>
        <v>14.138720076930616</v>
      </c>
      <c r="C655" s="20">
        <f ca="1"/>
        <v>13.467914937978534</v>
      </c>
      <c r="D655" s="20">
        <f ca="1"/>
        <v>13.352990621545114</v>
      </c>
      <c r="E655" s="20">
        <f ca="1"/>
        <v>13.327072286316911</v>
      </c>
      <c r="F655" s="21">
        <f ca="1"/>
        <v>12.656299378176309</v>
      </c>
      <c r="G655" s="26">
        <f t="shared" ca="1" si="65"/>
        <v>13.388599460189496</v>
      </c>
      <c r="H655" s="7">
        <f t="shared" ca="1" si="60"/>
        <v>0.23561503319056817</v>
      </c>
      <c r="I655" s="7">
        <f t="shared" si="61"/>
        <v>0.39443514325946161</v>
      </c>
      <c r="J655" s="7" t="b">
        <f t="shared" ca="1" si="62"/>
        <v>1</v>
      </c>
      <c r="K655" s="7">
        <f t="shared" ca="1" si="63"/>
        <v>0.65417220561296852</v>
      </c>
      <c r="L655" s="7" t="b">
        <f t="shared" ca="1" si="64"/>
        <v>1</v>
      </c>
    </row>
    <row r="656" spans="1:12">
      <c r="A656" s="1">
        <v>648</v>
      </c>
      <c r="B656" s="19">
        <f ca="1"/>
        <v>13.857856012271473</v>
      </c>
      <c r="C656" s="20">
        <f ca="1"/>
        <v>13.380992143325775</v>
      </c>
      <c r="D656" s="20">
        <f ca="1"/>
        <v>12.787622628630213</v>
      </c>
      <c r="E656" s="20">
        <f ca="1"/>
        <v>12.417494098832814</v>
      </c>
      <c r="F656" s="21">
        <f ca="1"/>
        <v>12.802468631613916</v>
      </c>
      <c r="G656" s="26">
        <f t="shared" ca="1" si="65"/>
        <v>13.049286702934836</v>
      </c>
      <c r="H656" s="7">
        <f t="shared" ca="1" si="60"/>
        <v>0.25420090183714544</v>
      </c>
      <c r="I656" s="7">
        <f t="shared" si="61"/>
        <v>0.39443514325946161</v>
      </c>
      <c r="J656" s="7" t="b">
        <f t="shared" ca="1" si="62"/>
        <v>1</v>
      </c>
      <c r="K656" s="7">
        <f t="shared" ca="1" si="63"/>
        <v>0.70577484964260717</v>
      </c>
      <c r="L656" s="7" t="b">
        <f t="shared" ca="1" si="64"/>
        <v>1</v>
      </c>
    </row>
    <row r="657" spans="1:12">
      <c r="A657" s="1">
        <v>649</v>
      </c>
      <c r="B657" s="19">
        <f ca="1"/>
        <v>13.576998260005203</v>
      </c>
      <c r="C657" s="20">
        <f ca="1"/>
        <v>13.156482242422591</v>
      </c>
      <c r="D657" s="20">
        <f ca="1"/>
        <v>13.904675612129939</v>
      </c>
      <c r="E657" s="20">
        <f ca="1"/>
        <v>13.037560631471278</v>
      </c>
      <c r="F657" s="21">
        <f ca="1"/>
        <v>13.993899637210076</v>
      </c>
      <c r="G657" s="26">
        <f t="shared" ca="1" si="65"/>
        <v>13.533923276647817</v>
      </c>
      <c r="H657" s="7">
        <f t="shared" ca="1" si="60"/>
        <v>0.19231856522141158</v>
      </c>
      <c r="I657" s="7">
        <f t="shared" si="61"/>
        <v>0.39443514325946161</v>
      </c>
      <c r="J657" s="7" t="b">
        <f t="shared" ca="1" si="62"/>
        <v>1</v>
      </c>
      <c r="K657" s="7">
        <f t="shared" ca="1" si="63"/>
        <v>0.53396193904765066</v>
      </c>
      <c r="L657" s="7" t="b">
        <f t="shared" ca="1" si="64"/>
        <v>1</v>
      </c>
    </row>
    <row r="658" spans="1:12">
      <c r="A658" s="1">
        <v>650</v>
      </c>
      <c r="B658" s="19">
        <f ca="1"/>
        <v>12.870884934212112</v>
      </c>
      <c r="C658" s="20">
        <f ca="1"/>
        <v>13.262608245962667</v>
      </c>
      <c r="D658" s="20">
        <f ca="1"/>
        <v>13.075896808598808</v>
      </c>
      <c r="E658" s="20">
        <f ca="1"/>
        <v>13.66042943088998</v>
      </c>
      <c r="F658" s="21">
        <f ca="1"/>
        <v>13.356015209760821</v>
      </c>
      <c r="G658" s="26">
        <f t="shared" ca="1" si="65"/>
        <v>13.245166925884879</v>
      </c>
      <c r="H658" s="7">
        <f t="shared" ca="1" si="60"/>
        <v>0.13299884804839146</v>
      </c>
      <c r="I658" s="7">
        <f t="shared" si="61"/>
        <v>0.39443514325946161</v>
      </c>
      <c r="J658" s="7" t="b">
        <f t="shared" ca="1" si="62"/>
        <v>1</v>
      </c>
      <c r="K658" s="7">
        <f t="shared" ca="1" si="63"/>
        <v>0.36926400066090154</v>
      </c>
      <c r="L658" s="7" t="b">
        <f t="shared" ca="1" si="64"/>
        <v>1</v>
      </c>
    </row>
    <row r="659" spans="1:12">
      <c r="A659" s="1">
        <v>651</v>
      </c>
      <c r="B659" s="19">
        <f ca="1"/>
        <v>13.928152012666263</v>
      </c>
      <c r="C659" s="20">
        <f ca="1"/>
        <v>13.630767670535429</v>
      </c>
      <c r="D659" s="20">
        <f ca="1"/>
        <v>13.395487062009288</v>
      </c>
      <c r="E659" s="20">
        <f ca="1"/>
        <v>13.502621357014341</v>
      </c>
      <c r="F659" s="21">
        <f ca="1"/>
        <v>12.846942482153247</v>
      </c>
      <c r="G659" s="26">
        <f t="shared" ca="1" si="65"/>
        <v>13.460794116875714</v>
      </c>
      <c r="H659" s="7">
        <f t="shared" ca="1" si="60"/>
        <v>0.17750250288177169</v>
      </c>
      <c r="I659" s="7">
        <f t="shared" si="61"/>
        <v>0.39443514325946161</v>
      </c>
      <c r="J659" s="7" t="b">
        <f t="shared" ca="1" si="62"/>
        <v>1</v>
      </c>
      <c r="K659" s="7">
        <f t="shared" ca="1" si="63"/>
        <v>0.49282595528645218</v>
      </c>
      <c r="L659" s="7" t="b">
        <f t="shared" ca="1" si="64"/>
        <v>1</v>
      </c>
    </row>
    <row r="660" spans="1:12">
      <c r="A660" s="1">
        <v>652</v>
      </c>
      <c r="B660" s="19">
        <f ca="1"/>
        <v>13.666091932133883</v>
      </c>
      <c r="C660" s="20">
        <f ca="1"/>
        <v>13.519683212972867</v>
      </c>
      <c r="D660" s="20">
        <f ca="1"/>
        <v>14.401141322583156</v>
      </c>
      <c r="E660" s="20">
        <f ca="1"/>
        <v>13.964435087508443</v>
      </c>
      <c r="F660" s="21">
        <f ca="1"/>
        <v>13.393313910349493</v>
      </c>
      <c r="G660" s="26">
        <f t="shared" ca="1" si="65"/>
        <v>13.788933093109568</v>
      </c>
      <c r="H660" s="7">
        <f t="shared" ca="1" si="60"/>
        <v>0.18023593604278809</v>
      </c>
      <c r="I660" s="7">
        <f t="shared" si="61"/>
        <v>0.39443514325946161</v>
      </c>
      <c r="J660" s="7" t="b">
        <f t="shared" ca="1" si="62"/>
        <v>0</v>
      </c>
      <c r="K660" s="7">
        <f t="shared" ca="1" si="63"/>
        <v>0.50041518240674143</v>
      </c>
      <c r="L660" s="7" t="b">
        <f t="shared" ca="1" si="64"/>
        <v>1</v>
      </c>
    </row>
    <row r="661" spans="1:12">
      <c r="A661" s="1">
        <v>653</v>
      </c>
      <c r="B661" s="19">
        <f ca="1"/>
        <v>14.086839424804637</v>
      </c>
      <c r="C661" s="20">
        <f ca="1"/>
        <v>13.550138444881663</v>
      </c>
      <c r="D661" s="20">
        <f ca="1"/>
        <v>13.636084934042069</v>
      </c>
      <c r="E661" s="20">
        <f ca="1"/>
        <v>13.284263698320808</v>
      </c>
      <c r="F661" s="21">
        <f ca="1"/>
        <v>13.562825055539887</v>
      </c>
      <c r="G661" s="26">
        <f t="shared" ca="1" si="65"/>
        <v>13.62403031151781</v>
      </c>
      <c r="H661" s="7">
        <f t="shared" ca="1" si="60"/>
        <v>0.13018929142275865</v>
      </c>
      <c r="I661" s="7">
        <f t="shared" si="61"/>
        <v>0.39443514325946161</v>
      </c>
      <c r="J661" s="7" t="b">
        <f t="shared" ca="1" si="62"/>
        <v>1</v>
      </c>
      <c r="K661" s="7">
        <f t="shared" ca="1" si="63"/>
        <v>0.36146342091988726</v>
      </c>
      <c r="L661" s="7" t="b">
        <f t="shared" ca="1" si="64"/>
        <v>1</v>
      </c>
    </row>
    <row r="662" spans="1:12">
      <c r="A662" s="1">
        <v>654</v>
      </c>
      <c r="B662" s="19">
        <f ca="1"/>
        <v>13.366382862946001</v>
      </c>
      <c r="C662" s="20">
        <f ca="1"/>
        <v>12.237074276845453</v>
      </c>
      <c r="D662" s="20">
        <f ca="1"/>
        <v>13.635770490939526</v>
      </c>
      <c r="E662" s="20">
        <f ca="1"/>
        <v>13.263627232332686</v>
      </c>
      <c r="F662" s="21">
        <f ca="1"/>
        <v>12.814456708134319</v>
      </c>
      <c r="G662" s="26">
        <f t="shared" ca="1" si="65"/>
        <v>13.063462314239597</v>
      </c>
      <c r="H662" s="7">
        <f t="shared" ca="1" si="60"/>
        <v>0.2453858678287526</v>
      </c>
      <c r="I662" s="7">
        <f t="shared" si="61"/>
        <v>0.39443514325946161</v>
      </c>
      <c r="J662" s="7" t="b">
        <f t="shared" ca="1" si="62"/>
        <v>1</v>
      </c>
      <c r="K662" s="7">
        <f t="shared" ca="1" si="63"/>
        <v>0.68130039161785272</v>
      </c>
      <c r="L662" s="7" t="b">
        <f t="shared" ca="1" si="64"/>
        <v>1</v>
      </c>
    </row>
    <row r="663" spans="1:12">
      <c r="A663" s="1">
        <v>655</v>
      </c>
      <c r="B663" s="19">
        <f ca="1"/>
        <v>12.652584508141087</v>
      </c>
      <c r="C663" s="20">
        <f ca="1"/>
        <v>12.518168685251171</v>
      </c>
      <c r="D663" s="20">
        <f ca="1"/>
        <v>13.1550061936064</v>
      </c>
      <c r="E663" s="20">
        <f ca="1"/>
        <v>12.834373610654934</v>
      </c>
      <c r="F663" s="21">
        <f ca="1"/>
        <v>13.082643927831754</v>
      </c>
      <c r="G663" s="26">
        <f t="shared" ca="1" si="65"/>
        <v>12.848555385097068</v>
      </c>
      <c r="H663" s="7">
        <f t="shared" ca="1" si="60"/>
        <v>0.12175192455397962</v>
      </c>
      <c r="I663" s="7">
        <f t="shared" si="61"/>
        <v>0.39443514325946161</v>
      </c>
      <c r="J663" s="7" t="b">
        <f t="shared" ca="1" si="62"/>
        <v>0</v>
      </c>
      <c r="K663" s="7">
        <f t="shared" ca="1" si="63"/>
        <v>0.33803753497630773</v>
      </c>
      <c r="L663" s="7" t="b">
        <f t="shared" ca="1" si="64"/>
        <v>0</v>
      </c>
    </row>
    <row r="664" spans="1:12">
      <c r="A664" s="1">
        <v>656</v>
      </c>
      <c r="B664" s="19">
        <f ca="1"/>
        <v>12.549637803236886</v>
      </c>
      <c r="C664" s="20">
        <f ca="1"/>
        <v>13.995635795332515</v>
      </c>
      <c r="D664" s="20">
        <f ca="1"/>
        <v>13.240700401162888</v>
      </c>
      <c r="E664" s="20">
        <f ca="1"/>
        <v>13.022242990806379</v>
      </c>
      <c r="F664" s="21">
        <f ca="1"/>
        <v>13.74228505442548</v>
      </c>
      <c r="G664" s="26">
        <f t="shared" ca="1" si="65"/>
        <v>13.310100408992829</v>
      </c>
      <c r="H664" s="7">
        <f t="shared" ca="1" si="60"/>
        <v>0.25716959022370156</v>
      </c>
      <c r="I664" s="7">
        <f t="shared" si="61"/>
        <v>0.39443514325946161</v>
      </c>
      <c r="J664" s="7" t="b">
        <f t="shared" ca="1" si="62"/>
        <v>1</v>
      </c>
      <c r="K664" s="7">
        <f t="shared" ca="1" si="63"/>
        <v>0.71401724998231841</v>
      </c>
      <c r="L664" s="7" t="b">
        <f t="shared" ca="1" si="64"/>
        <v>1</v>
      </c>
    </row>
    <row r="665" spans="1:12">
      <c r="A665" s="1">
        <v>657</v>
      </c>
      <c r="B665" s="19">
        <f ca="1"/>
        <v>13.697528924779707</v>
      </c>
      <c r="C665" s="20">
        <f ca="1"/>
        <v>12.890278370511995</v>
      </c>
      <c r="D665" s="20">
        <f ca="1"/>
        <v>14.101519889414199</v>
      </c>
      <c r="E665" s="20">
        <f ca="1"/>
        <v>13.191444685562477</v>
      </c>
      <c r="F665" s="21">
        <f ca="1"/>
        <v>13.77018591221348</v>
      </c>
      <c r="G665" s="26">
        <f t="shared" ca="1" si="65"/>
        <v>13.530191556496371</v>
      </c>
      <c r="H665" s="7">
        <f t="shared" ca="1" si="60"/>
        <v>0.21636236707880904</v>
      </c>
      <c r="I665" s="7">
        <f t="shared" si="61"/>
        <v>0.39443514325946161</v>
      </c>
      <c r="J665" s="7" t="b">
        <f t="shared" ca="1" si="62"/>
        <v>1</v>
      </c>
      <c r="K665" s="7">
        <f t="shared" ca="1" si="63"/>
        <v>0.60071823502496746</v>
      </c>
      <c r="L665" s="7" t="b">
        <f t="shared" ca="1" si="64"/>
        <v>1</v>
      </c>
    </row>
    <row r="666" spans="1:12">
      <c r="A666" s="1">
        <v>658</v>
      </c>
      <c r="B666" s="19">
        <f ca="1"/>
        <v>12.617659131976103</v>
      </c>
      <c r="C666" s="20">
        <f ca="1"/>
        <v>13.585284463381944</v>
      </c>
      <c r="D666" s="20">
        <f ca="1"/>
        <v>13.232725327791421</v>
      </c>
      <c r="E666" s="20">
        <f ca="1"/>
        <v>12.413767764580099</v>
      </c>
      <c r="F666" s="21">
        <f ca="1"/>
        <v>13.917308963689058</v>
      </c>
      <c r="G666" s="26">
        <f t="shared" ca="1" si="65"/>
        <v>13.153349130283724</v>
      </c>
      <c r="H666" s="7">
        <f t="shared" ca="1" si="60"/>
        <v>0.28376466574866355</v>
      </c>
      <c r="I666" s="7">
        <f t="shared" si="61"/>
        <v>0.39443514325946161</v>
      </c>
      <c r="J666" s="7" t="b">
        <f t="shared" ca="1" si="62"/>
        <v>1</v>
      </c>
      <c r="K666" s="7">
        <f t="shared" ca="1" si="63"/>
        <v>0.78785701724596469</v>
      </c>
      <c r="L666" s="7" t="b">
        <f t="shared" ca="1" si="64"/>
        <v>1</v>
      </c>
    </row>
    <row r="667" spans="1:12">
      <c r="A667" s="1">
        <v>659</v>
      </c>
      <c r="B667" s="19">
        <f ca="1"/>
        <v>13.090958169159652</v>
      </c>
      <c r="C667" s="20">
        <f ca="1"/>
        <v>13.261837668695756</v>
      </c>
      <c r="D667" s="20">
        <f ca="1"/>
        <v>12.864586581805799</v>
      </c>
      <c r="E667" s="20">
        <f ca="1"/>
        <v>13.705091541718463</v>
      </c>
      <c r="F667" s="21">
        <f ca="1"/>
        <v>12.611042822347928</v>
      </c>
      <c r="G667" s="26">
        <f t="shared" ca="1" si="65"/>
        <v>13.106703356745518</v>
      </c>
      <c r="H667" s="7">
        <f t="shared" ca="1" si="60"/>
        <v>0.18529474947473806</v>
      </c>
      <c r="I667" s="7">
        <f t="shared" si="61"/>
        <v>0.39443514325946161</v>
      </c>
      <c r="J667" s="7" t="b">
        <f t="shared" ca="1" si="62"/>
        <v>1</v>
      </c>
      <c r="K667" s="7">
        <f t="shared" ca="1" si="63"/>
        <v>0.51446070019798784</v>
      </c>
      <c r="L667" s="7" t="b">
        <f t="shared" ca="1" si="64"/>
        <v>1</v>
      </c>
    </row>
    <row r="668" spans="1:12">
      <c r="A668" s="1">
        <v>660</v>
      </c>
      <c r="B668" s="19">
        <f ca="1"/>
        <v>13.342563870346147</v>
      </c>
      <c r="C668" s="20">
        <f ca="1"/>
        <v>13.169373666328989</v>
      </c>
      <c r="D668" s="20">
        <f ca="1"/>
        <v>13.172156181003475</v>
      </c>
      <c r="E668" s="20">
        <f ca="1"/>
        <v>13.073985059142599</v>
      </c>
      <c r="F668" s="21">
        <f ca="1"/>
        <v>13.373123552387614</v>
      </c>
      <c r="G668" s="26">
        <f t="shared" ca="1" si="65"/>
        <v>13.226240465841764</v>
      </c>
      <c r="H668" s="7">
        <f t="shared" ca="1" si="60"/>
        <v>5.6765494435946633E-2</v>
      </c>
      <c r="I668" s="7">
        <f t="shared" si="61"/>
        <v>0.39443514325946161</v>
      </c>
      <c r="J668" s="7" t="b">
        <f t="shared" ca="1" si="62"/>
        <v>1</v>
      </c>
      <c r="K668" s="7">
        <f t="shared" ca="1" si="63"/>
        <v>0.15760627917081657</v>
      </c>
      <c r="L668" s="7" t="b">
        <f t="shared" ca="1" si="64"/>
        <v>1</v>
      </c>
    </row>
    <row r="669" spans="1:12">
      <c r="A669" s="1">
        <v>661</v>
      </c>
      <c r="B669" s="19">
        <f ca="1"/>
        <v>12.663567554791946</v>
      </c>
      <c r="C669" s="20">
        <f ca="1"/>
        <v>13.419181171278547</v>
      </c>
      <c r="D669" s="20">
        <f ca="1"/>
        <v>13.16477172094349</v>
      </c>
      <c r="E669" s="20">
        <f ca="1"/>
        <v>12.638294465723323</v>
      </c>
      <c r="F669" s="21">
        <f ca="1"/>
        <v>13.489787555926718</v>
      </c>
      <c r="G669" s="26">
        <f t="shared" ca="1" si="65"/>
        <v>13.075120493732806</v>
      </c>
      <c r="H669" s="7">
        <f t="shared" ca="1" si="60"/>
        <v>0.1814602801082851</v>
      </c>
      <c r="I669" s="7">
        <f t="shared" si="61"/>
        <v>0.39443514325946161</v>
      </c>
      <c r="J669" s="7" t="b">
        <f t="shared" ca="1" si="62"/>
        <v>1</v>
      </c>
      <c r="K669" s="7">
        <f t="shared" ca="1" si="63"/>
        <v>0.50381450649446857</v>
      </c>
      <c r="L669" s="7" t="b">
        <f t="shared" ca="1" si="64"/>
        <v>1</v>
      </c>
    </row>
    <row r="670" spans="1:12">
      <c r="A670" s="1">
        <v>662</v>
      </c>
      <c r="B670" s="19">
        <f ca="1"/>
        <v>13.456813192979464</v>
      </c>
      <c r="C670" s="20">
        <f ca="1"/>
        <v>13.26783053059725</v>
      </c>
      <c r="D670" s="20">
        <f ca="1"/>
        <v>13.299335214178022</v>
      </c>
      <c r="E670" s="20">
        <f ca="1"/>
        <v>13.797490494579918</v>
      </c>
      <c r="F670" s="21">
        <f ca="1"/>
        <v>12.953550577708947</v>
      </c>
      <c r="G670" s="26">
        <f t="shared" ca="1" si="65"/>
        <v>13.355004002008721</v>
      </c>
      <c r="H670" s="7">
        <f t="shared" ca="1" si="60"/>
        <v>0.13748136008429604</v>
      </c>
      <c r="I670" s="7">
        <f t="shared" si="61"/>
        <v>0.39443514325946161</v>
      </c>
      <c r="J670" s="7" t="b">
        <f t="shared" ca="1" si="62"/>
        <v>1</v>
      </c>
      <c r="K670" s="7">
        <f t="shared" ca="1" si="63"/>
        <v>0.38170944926197897</v>
      </c>
      <c r="L670" s="7" t="b">
        <f t="shared" ca="1" si="64"/>
        <v>1</v>
      </c>
    </row>
    <row r="671" spans="1:12">
      <c r="A671" s="1">
        <v>663</v>
      </c>
      <c r="B671" s="19">
        <f ca="1"/>
        <v>13.276155415765432</v>
      </c>
      <c r="C671" s="20">
        <f ca="1"/>
        <v>13.074338282829839</v>
      </c>
      <c r="D671" s="20">
        <f ca="1"/>
        <v>12.954602734457339</v>
      </c>
      <c r="E671" s="20">
        <f ca="1"/>
        <v>13.175725441388927</v>
      </c>
      <c r="F671" s="21">
        <f ca="1"/>
        <v>13.033375597585215</v>
      </c>
      <c r="G671" s="26">
        <f t="shared" ca="1" si="65"/>
        <v>13.10283949440535</v>
      </c>
      <c r="H671" s="7">
        <f t="shared" ca="1" si="60"/>
        <v>5.6108136169000344E-2</v>
      </c>
      <c r="I671" s="7">
        <f t="shared" si="61"/>
        <v>0.39443514325946161</v>
      </c>
      <c r="J671" s="7" t="b">
        <f t="shared" ca="1" si="62"/>
        <v>1</v>
      </c>
      <c r="K671" s="7">
        <f t="shared" ca="1" si="63"/>
        <v>0.15578116002819226</v>
      </c>
      <c r="L671" s="7" t="b">
        <f t="shared" ca="1" si="64"/>
        <v>0</v>
      </c>
    </row>
    <row r="672" spans="1:12">
      <c r="A672" s="1">
        <v>664</v>
      </c>
      <c r="B672" s="19">
        <f ca="1"/>
        <v>13.159786027837717</v>
      </c>
      <c r="C672" s="20">
        <f ca="1"/>
        <v>13.269243447568014</v>
      </c>
      <c r="D672" s="20">
        <f ca="1"/>
        <v>13.340008745826996</v>
      </c>
      <c r="E672" s="20">
        <f ca="1"/>
        <v>12.834155138624903</v>
      </c>
      <c r="F672" s="21">
        <f ca="1"/>
        <v>13.670167501792406</v>
      </c>
      <c r="G672" s="26">
        <f t="shared" ca="1" si="65"/>
        <v>13.254672172330007</v>
      </c>
      <c r="H672" s="7">
        <f t="shared" ca="1" si="60"/>
        <v>0.13527175937646554</v>
      </c>
      <c r="I672" s="7">
        <f t="shared" si="61"/>
        <v>0.39443514325946161</v>
      </c>
      <c r="J672" s="7" t="b">
        <f t="shared" ca="1" si="62"/>
        <v>1</v>
      </c>
      <c r="K672" s="7">
        <f t="shared" ca="1" si="63"/>
        <v>0.37557461419228144</v>
      </c>
      <c r="L672" s="7" t="b">
        <f t="shared" ca="1" si="64"/>
        <v>1</v>
      </c>
    </row>
    <row r="673" spans="1:12">
      <c r="A673" s="1">
        <v>665</v>
      </c>
      <c r="B673" s="19">
        <f ca="1"/>
        <v>13.430251227641916</v>
      </c>
      <c r="C673" s="20">
        <f ca="1"/>
        <v>13.578846653696717</v>
      </c>
      <c r="D673" s="20">
        <f ca="1"/>
        <v>13.464939205860093</v>
      </c>
      <c r="E673" s="20">
        <f ca="1"/>
        <v>13.319936637448651</v>
      </c>
      <c r="F673" s="21">
        <f ca="1"/>
        <v>13.362828939163073</v>
      </c>
      <c r="G673" s="26">
        <f t="shared" ca="1" si="65"/>
        <v>13.43136053276209</v>
      </c>
      <c r="H673" s="7">
        <f t="shared" ca="1" si="60"/>
        <v>4.4717321857003382E-2</v>
      </c>
      <c r="I673" s="7">
        <f t="shared" si="61"/>
        <v>0.39443514325946161</v>
      </c>
      <c r="J673" s="7" t="b">
        <f t="shared" ca="1" si="62"/>
        <v>1</v>
      </c>
      <c r="K673" s="7">
        <f t="shared" ca="1" si="63"/>
        <v>0.12415518938743132</v>
      </c>
      <c r="L673" s="7" t="b">
        <f t="shared" ca="1" si="64"/>
        <v>0</v>
      </c>
    </row>
    <row r="674" spans="1:12">
      <c r="A674" s="1">
        <v>666</v>
      </c>
      <c r="B674" s="19">
        <f ca="1"/>
        <v>13.462312066501847</v>
      </c>
      <c r="C674" s="20">
        <f ca="1"/>
        <v>13.65952012935284</v>
      </c>
      <c r="D674" s="20">
        <f ca="1"/>
        <v>13.994147441241452</v>
      </c>
      <c r="E674" s="20">
        <f ca="1"/>
        <v>12.914392165976494</v>
      </c>
      <c r="F674" s="21">
        <f ca="1"/>
        <v>13.320895480582331</v>
      </c>
      <c r="G674" s="26">
        <f t="shared" ca="1" si="65"/>
        <v>13.470253456730992</v>
      </c>
      <c r="H674" s="7">
        <f t="shared" ca="1" si="60"/>
        <v>0.17911440836080775</v>
      </c>
      <c r="I674" s="7">
        <f t="shared" si="61"/>
        <v>0.39443514325946161</v>
      </c>
      <c r="J674" s="7" t="b">
        <f t="shared" ca="1" si="62"/>
        <v>1</v>
      </c>
      <c r="K674" s="7">
        <f t="shared" ca="1" si="63"/>
        <v>0.49730132236376334</v>
      </c>
      <c r="L674" s="7" t="b">
        <f t="shared" ca="1" si="64"/>
        <v>1</v>
      </c>
    </row>
    <row r="675" spans="1:12">
      <c r="A675" s="1">
        <v>667</v>
      </c>
      <c r="B675" s="19">
        <f ca="1"/>
        <v>12.976315612832899</v>
      </c>
      <c r="C675" s="20">
        <f ca="1"/>
        <v>13.393826200814321</v>
      </c>
      <c r="D675" s="20">
        <f ca="1"/>
        <v>13.712121382236168</v>
      </c>
      <c r="E675" s="20">
        <f ca="1"/>
        <v>13.039911131962709</v>
      </c>
      <c r="F675" s="21">
        <f ca="1"/>
        <v>14.375066207990015</v>
      </c>
      <c r="G675" s="26">
        <f t="shared" ca="1" si="65"/>
        <v>13.499448107167222</v>
      </c>
      <c r="H675" s="7">
        <f t="shared" ca="1" si="60"/>
        <v>0.25572786372697554</v>
      </c>
      <c r="I675" s="7">
        <f t="shared" si="61"/>
        <v>0.39443514325946161</v>
      </c>
      <c r="J675" s="7" t="b">
        <f t="shared" ca="1" si="62"/>
        <v>1</v>
      </c>
      <c r="K675" s="7">
        <f t="shared" ca="1" si="63"/>
        <v>0.7100143755074495</v>
      </c>
      <c r="L675" s="7" t="b">
        <f t="shared" ca="1" si="64"/>
        <v>1</v>
      </c>
    </row>
    <row r="676" spans="1:12">
      <c r="A676" s="1">
        <v>668</v>
      </c>
      <c r="B676" s="19">
        <f ca="1"/>
        <v>12.103392743813775</v>
      </c>
      <c r="C676" s="20">
        <f ca="1"/>
        <v>13.077970080753378</v>
      </c>
      <c r="D676" s="20">
        <f ca="1"/>
        <v>12.884673516172995</v>
      </c>
      <c r="E676" s="20">
        <f ca="1"/>
        <v>13.418802380865822</v>
      </c>
      <c r="F676" s="21">
        <f ca="1"/>
        <v>12.720748027897582</v>
      </c>
      <c r="G676" s="26">
        <f t="shared" ca="1" si="65"/>
        <v>12.84111734990071</v>
      </c>
      <c r="H676" s="7">
        <f t="shared" ca="1" si="60"/>
        <v>0.21799572459563105</v>
      </c>
      <c r="I676" s="7">
        <f t="shared" si="61"/>
        <v>0.39443514325946161</v>
      </c>
      <c r="J676" s="7" t="b">
        <f t="shared" ca="1" si="62"/>
        <v>0</v>
      </c>
      <c r="K676" s="7">
        <f t="shared" ca="1" si="63"/>
        <v>0.60525316250758598</v>
      </c>
      <c r="L676" s="7" t="b">
        <f t="shared" ca="1" si="64"/>
        <v>1</v>
      </c>
    </row>
    <row r="677" spans="1:12">
      <c r="A677" s="1">
        <v>669</v>
      </c>
      <c r="B677" s="19">
        <f ca="1"/>
        <v>12.174733506690025</v>
      </c>
      <c r="C677" s="20">
        <f ca="1"/>
        <v>12.612491840085513</v>
      </c>
      <c r="D677" s="20">
        <f ca="1"/>
        <v>12.831146839128044</v>
      </c>
      <c r="E677" s="20">
        <f ca="1"/>
        <v>13.111541881118844</v>
      </c>
      <c r="F677" s="21">
        <f ca="1"/>
        <v>13.515656175630863</v>
      </c>
      <c r="G677" s="26">
        <f t="shared" ca="1" si="65"/>
        <v>12.849114048530657</v>
      </c>
      <c r="H677" s="7">
        <f t="shared" ca="1" si="60"/>
        <v>0.2263016548627782</v>
      </c>
      <c r="I677" s="7">
        <f t="shared" si="61"/>
        <v>0.39443514325946161</v>
      </c>
      <c r="J677" s="7" t="b">
        <f t="shared" ca="1" si="62"/>
        <v>0</v>
      </c>
      <c r="K677" s="7">
        <f t="shared" ca="1" si="63"/>
        <v>0.62831412194192082</v>
      </c>
      <c r="L677" s="7" t="b">
        <f t="shared" ca="1" si="64"/>
        <v>1</v>
      </c>
    </row>
    <row r="678" spans="1:12">
      <c r="A678" s="1">
        <v>670</v>
      </c>
      <c r="B678" s="19">
        <f ca="1"/>
        <v>13.600782860486557</v>
      </c>
      <c r="C678" s="20">
        <f ca="1"/>
        <v>13.323492009684276</v>
      </c>
      <c r="D678" s="20">
        <f ca="1"/>
        <v>12.836424303435381</v>
      </c>
      <c r="E678" s="20">
        <f ca="1"/>
        <v>12.57911983924995</v>
      </c>
      <c r="F678" s="21">
        <f ca="1"/>
        <v>13.95457285680061</v>
      </c>
      <c r="G678" s="26">
        <f t="shared" ca="1" si="65"/>
        <v>13.258878373931356</v>
      </c>
      <c r="H678" s="7">
        <f t="shared" ca="1" si="60"/>
        <v>0.24955996478775758</v>
      </c>
      <c r="I678" s="7">
        <f t="shared" si="61"/>
        <v>0.39443514325946161</v>
      </c>
      <c r="J678" s="7" t="b">
        <f t="shared" ca="1" si="62"/>
        <v>1</v>
      </c>
      <c r="K678" s="7">
        <f t="shared" ca="1" si="63"/>
        <v>0.69288954268830305</v>
      </c>
      <c r="L678" s="7" t="b">
        <f t="shared" ca="1" si="64"/>
        <v>1</v>
      </c>
    </row>
    <row r="679" spans="1:12">
      <c r="A679" s="1">
        <v>671</v>
      </c>
      <c r="B679" s="19">
        <f ca="1"/>
        <v>13.656053145005298</v>
      </c>
      <c r="C679" s="20">
        <f ca="1"/>
        <v>13.124849097084748</v>
      </c>
      <c r="D679" s="20">
        <f ca="1"/>
        <v>13.399064128158738</v>
      </c>
      <c r="E679" s="20">
        <f ca="1"/>
        <v>13.147089458754108</v>
      </c>
      <c r="F679" s="21">
        <f ca="1"/>
        <v>12.730389858655105</v>
      </c>
      <c r="G679" s="26">
        <f t="shared" ca="1" si="65"/>
        <v>13.211489137531601</v>
      </c>
      <c r="H679" s="7">
        <f t="shared" ca="1" si="60"/>
        <v>0.15426144450584617</v>
      </c>
      <c r="I679" s="7">
        <f t="shared" si="61"/>
        <v>0.39443514325946161</v>
      </c>
      <c r="J679" s="7" t="b">
        <f t="shared" ca="1" si="62"/>
        <v>1</v>
      </c>
      <c r="K679" s="7">
        <f t="shared" ca="1" si="63"/>
        <v>0.42829843251899757</v>
      </c>
      <c r="L679" s="7" t="b">
        <f t="shared" ca="1" si="64"/>
        <v>1</v>
      </c>
    </row>
    <row r="680" spans="1:12">
      <c r="A680" s="1">
        <v>672</v>
      </c>
      <c r="B680" s="19">
        <f ca="1"/>
        <v>13.702369243142009</v>
      </c>
      <c r="C680" s="20">
        <f ca="1"/>
        <v>12.942962195832386</v>
      </c>
      <c r="D680" s="20">
        <f ca="1"/>
        <v>13.413495898259761</v>
      </c>
      <c r="E680" s="20">
        <f ca="1"/>
        <v>13.321590381246871</v>
      </c>
      <c r="F680" s="21">
        <f ca="1"/>
        <v>13.154091862172429</v>
      </c>
      <c r="G680" s="26">
        <f t="shared" ca="1" si="65"/>
        <v>13.306901916130693</v>
      </c>
      <c r="H680" s="7">
        <f t="shared" ca="1" si="60"/>
        <v>0.12723511059621345</v>
      </c>
      <c r="I680" s="7">
        <f t="shared" si="61"/>
        <v>0.39443514325946161</v>
      </c>
      <c r="J680" s="7" t="b">
        <f t="shared" ca="1" si="62"/>
        <v>1</v>
      </c>
      <c r="K680" s="7">
        <f t="shared" ca="1" si="63"/>
        <v>0.35326130002415668</v>
      </c>
      <c r="L680" s="7" t="b">
        <f t="shared" ca="1" si="64"/>
        <v>1</v>
      </c>
    </row>
    <row r="681" spans="1:12">
      <c r="A681" s="1">
        <v>673</v>
      </c>
      <c r="B681" s="19">
        <f ca="1"/>
        <v>13.285412793475203</v>
      </c>
      <c r="C681" s="20">
        <f ca="1"/>
        <v>13.639874739549535</v>
      </c>
      <c r="D681" s="20">
        <f ca="1"/>
        <v>13.187630960255401</v>
      </c>
      <c r="E681" s="20">
        <f ca="1"/>
        <v>12.330585440112735</v>
      </c>
      <c r="F681" s="21">
        <f ca="1"/>
        <v>13.340809261199404</v>
      </c>
      <c r="G681" s="26">
        <f t="shared" ca="1" si="65"/>
        <v>13.156862638918454</v>
      </c>
      <c r="H681" s="7">
        <f t="shared" ca="1" si="60"/>
        <v>0.21992531576711485</v>
      </c>
      <c r="I681" s="7">
        <f t="shared" si="61"/>
        <v>0.39443514325946161</v>
      </c>
      <c r="J681" s="7" t="b">
        <f t="shared" ca="1" si="62"/>
        <v>1</v>
      </c>
      <c r="K681" s="7">
        <f t="shared" ca="1" si="63"/>
        <v>0.61061056647068501</v>
      </c>
      <c r="L681" s="7" t="b">
        <f t="shared" ca="1" si="64"/>
        <v>1</v>
      </c>
    </row>
    <row r="682" spans="1:12">
      <c r="A682" s="1">
        <v>674</v>
      </c>
      <c r="B682" s="19">
        <f ca="1"/>
        <v>13.886435447840364</v>
      </c>
      <c r="C682" s="20">
        <f ca="1"/>
        <v>13.584812822573948</v>
      </c>
      <c r="D682" s="20">
        <f ca="1"/>
        <v>13.105573433729614</v>
      </c>
      <c r="E682" s="20">
        <f ca="1"/>
        <v>12.419355220808571</v>
      </c>
      <c r="F682" s="21">
        <f ca="1"/>
        <v>13.903782710497483</v>
      </c>
      <c r="G682" s="26">
        <f t="shared" ca="1" si="65"/>
        <v>13.379991927089995</v>
      </c>
      <c r="H682" s="7">
        <f t="shared" ca="1" si="60"/>
        <v>0.28026075489380531</v>
      </c>
      <c r="I682" s="7">
        <f t="shared" si="61"/>
        <v>0.39443514325946161</v>
      </c>
      <c r="J682" s="7" t="b">
        <f t="shared" ca="1" si="62"/>
        <v>1</v>
      </c>
      <c r="K682" s="7">
        <f t="shared" ca="1" si="63"/>
        <v>0.77812860110394411</v>
      </c>
      <c r="L682" s="7" t="b">
        <f t="shared" ca="1" si="64"/>
        <v>1</v>
      </c>
    </row>
    <row r="683" spans="1:12">
      <c r="A683" s="1">
        <v>675</v>
      </c>
      <c r="B683" s="19">
        <f ca="1"/>
        <v>13.368660704871544</v>
      </c>
      <c r="C683" s="20">
        <f ca="1"/>
        <v>13.769796503899816</v>
      </c>
      <c r="D683" s="20">
        <f ca="1"/>
        <v>12.962450247074885</v>
      </c>
      <c r="E683" s="20">
        <f ca="1"/>
        <v>13.474614712798841</v>
      </c>
      <c r="F683" s="21">
        <f ca="1"/>
        <v>13.311310216410103</v>
      </c>
      <c r="G683" s="26">
        <f t="shared" ca="1" si="65"/>
        <v>13.377366477011037</v>
      </c>
      <c r="H683" s="7">
        <f t="shared" ca="1" si="60"/>
        <v>0.13039425663450835</v>
      </c>
      <c r="I683" s="7">
        <f t="shared" si="61"/>
        <v>0.39443514325946161</v>
      </c>
      <c r="J683" s="7" t="b">
        <f t="shared" ca="1" si="62"/>
        <v>1</v>
      </c>
      <c r="K683" s="7">
        <f t="shared" ca="1" si="63"/>
        <v>0.36203249557878553</v>
      </c>
      <c r="L683" s="7" t="b">
        <f t="shared" ca="1" si="64"/>
        <v>1</v>
      </c>
    </row>
    <row r="684" spans="1:12">
      <c r="A684" s="1">
        <v>676</v>
      </c>
      <c r="B684" s="19">
        <f ca="1"/>
        <v>13.317217938982314</v>
      </c>
      <c r="C684" s="20">
        <f ca="1"/>
        <v>13.007410114731346</v>
      </c>
      <c r="D684" s="20">
        <f ca="1"/>
        <v>14.114100693279935</v>
      </c>
      <c r="E684" s="20">
        <f ca="1"/>
        <v>12.684290765638892</v>
      </c>
      <c r="F684" s="21">
        <f ca="1"/>
        <v>13.271793453901129</v>
      </c>
      <c r="G684" s="26">
        <f t="shared" ca="1" si="65"/>
        <v>13.278962593306725</v>
      </c>
      <c r="H684" s="7">
        <f t="shared" ca="1" si="60"/>
        <v>0.2373126466606523</v>
      </c>
      <c r="I684" s="7">
        <f t="shared" si="61"/>
        <v>0.39443514325946161</v>
      </c>
      <c r="J684" s="7" t="b">
        <f t="shared" ca="1" si="62"/>
        <v>1</v>
      </c>
      <c r="K684" s="7">
        <f t="shared" ca="1" si="63"/>
        <v>0.65888553622250146</v>
      </c>
      <c r="L684" s="7" t="b">
        <f t="shared" ca="1" si="64"/>
        <v>1</v>
      </c>
    </row>
    <row r="685" spans="1:12">
      <c r="A685" s="1">
        <v>677</v>
      </c>
      <c r="B685" s="19">
        <f ca="1"/>
        <v>13.636080802765477</v>
      </c>
      <c r="C685" s="20">
        <f ca="1"/>
        <v>13.614227710912429</v>
      </c>
      <c r="D685" s="20">
        <f ca="1"/>
        <v>13.386018828989737</v>
      </c>
      <c r="E685" s="20">
        <f ca="1"/>
        <v>13.000601491880579</v>
      </c>
      <c r="F685" s="21">
        <f ca="1"/>
        <v>13.26655582234828</v>
      </c>
      <c r="G685" s="26">
        <f t="shared" ca="1" si="65"/>
        <v>13.380696931379299</v>
      </c>
      <c r="H685" s="7">
        <f t="shared" ca="1" si="60"/>
        <v>0.11774689066940908</v>
      </c>
      <c r="I685" s="7">
        <f t="shared" si="61"/>
        <v>0.39443514325946161</v>
      </c>
      <c r="J685" s="7" t="b">
        <f t="shared" ca="1" si="62"/>
        <v>1</v>
      </c>
      <c r="K685" s="7">
        <f t="shared" ca="1" si="63"/>
        <v>0.3269177782513405</v>
      </c>
      <c r="L685" s="7" t="b">
        <f t="shared" ca="1" si="64"/>
        <v>1</v>
      </c>
    </row>
    <row r="686" spans="1:12">
      <c r="A686" s="1">
        <v>678</v>
      </c>
      <c r="B686" s="19">
        <f ca="1"/>
        <v>13.30309429797196</v>
      </c>
      <c r="C686" s="20">
        <f ca="1"/>
        <v>13.225309479124856</v>
      </c>
      <c r="D686" s="20">
        <f ca="1"/>
        <v>13.204902162897717</v>
      </c>
      <c r="E686" s="20">
        <f ca="1"/>
        <v>13.66036111336004</v>
      </c>
      <c r="F686" s="21">
        <f ca="1"/>
        <v>13.218148047608583</v>
      </c>
      <c r="G686" s="26">
        <f t="shared" ca="1" si="65"/>
        <v>13.322363020192631</v>
      </c>
      <c r="H686" s="7">
        <f t="shared" ca="1" si="60"/>
        <v>8.6223894014874361E-2</v>
      </c>
      <c r="I686" s="7">
        <f t="shared" si="61"/>
        <v>0.39443514325946161</v>
      </c>
      <c r="J686" s="7" t="b">
        <f t="shared" ca="1" si="62"/>
        <v>1</v>
      </c>
      <c r="K686" s="7">
        <f t="shared" ca="1" si="63"/>
        <v>0.23939590848869119</v>
      </c>
      <c r="L686" s="7" t="b">
        <f t="shared" ca="1" si="64"/>
        <v>1</v>
      </c>
    </row>
    <row r="687" spans="1:12">
      <c r="A687" s="1">
        <v>679</v>
      </c>
      <c r="B687" s="19">
        <f ca="1"/>
        <v>13.18634329811468</v>
      </c>
      <c r="C687" s="20">
        <f ca="1"/>
        <v>13.467916361004935</v>
      </c>
      <c r="D687" s="20">
        <f ca="1"/>
        <v>13.363818218270177</v>
      </c>
      <c r="E687" s="20">
        <f ca="1"/>
        <v>13.238076497956342</v>
      </c>
      <c r="F687" s="21">
        <f ca="1"/>
        <v>13.855923002923996</v>
      </c>
      <c r="G687" s="26">
        <f t="shared" ca="1" si="65"/>
        <v>13.422415475654025</v>
      </c>
      <c r="H687" s="7">
        <f t="shared" ca="1" si="60"/>
        <v>0.11898396468582326</v>
      </c>
      <c r="I687" s="7">
        <f t="shared" si="61"/>
        <v>0.39443514325946161</v>
      </c>
      <c r="J687" s="7" t="b">
        <f t="shared" ca="1" si="62"/>
        <v>1</v>
      </c>
      <c r="K687" s="7">
        <f t="shared" ca="1" si="63"/>
        <v>0.33035244634898103</v>
      </c>
      <c r="L687" s="7" t="b">
        <f t="shared" ca="1" si="64"/>
        <v>1</v>
      </c>
    </row>
    <row r="688" spans="1:12">
      <c r="A688" s="1">
        <v>680</v>
      </c>
      <c r="B688" s="19">
        <f ca="1"/>
        <v>12.895453962683</v>
      </c>
      <c r="C688" s="20">
        <f ca="1"/>
        <v>13.44308957501778</v>
      </c>
      <c r="D688" s="20">
        <f ca="1"/>
        <v>12.699215259343855</v>
      </c>
      <c r="E688" s="20">
        <f ca="1"/>
        <v>12.976452165567087</v>
      </c>
      <c r="F688" s="21">
        <f ca="1"/>
        <v>12.715919792371265</v>
      </c>
      <c r="G688" s="26">
        <f t="shared" ca="1" si="65"/>
        <v>12.946026150996596</v>
      </c>
      <c r="H688" s="7">
        <f t="shared" ca="1" si="60"/>
        <v>0.13498516374242076</v>
      </c>
      <c r="I688" s="7">
        <f t="shared" si="61"/>
        <v>0.39443514325946161</v>
      </c>
      <c r="J688" s="7" t="b">
        <f t="shared" ca="1" si="62"/>
        <v>1</v>
      </c>
      <c r="K688" s="7">
        <f t="shared" ca="1" si="63"/>
        <v>0.37477889714696672</v>
      </c>
      <c r="L688" s="7" t="b">
        <f t="shared" ca="1" si="64"/>
        <v>1</v>
      </c>
    </row>
    <row r="689" spans="1:12">
      <c r="A689" s="1">
        <v>681</v>
      </c>
      <c r="B689" s="19">
        <f ca="1"/>
        <v>12.709482296850544</v>
      </c>
      <c r="C689" s="20">
        <f ca="1"/>
        <v>12.873408631176968</v>
      </c>
      <c r="D689" s="20">
        <f ca="1"/>
        <v>13.308484347295348</v>
      </c>
      <c r="E689" s="20">
        <f ca="1"/>
        <v>13.043882295656216</v>
      </c>
      <c r="F689" s="21">
        <f ca="1"/>
        <v>13.139132306626042</v>
      </c>
      <c r="G689" s="26">
        <f t="shared" ca="1" si="65"/>
        <v>13.014877975521022</v>
      </c>
      <c r="H689" s="7">
        <f t="shared" ca="1" si="60"/>
        <v>0.10386654583432604</v>
      </c>
      <c r="I689" s="7">
        <f t="shared" si="61"/>
        <v>0.39443514325946161</v>
      </c>
      <c r="J689" s="7" t="b">
        <f t="shared" ca="1" si="62"/>
        <v>1</v>
      </c>
      <c r="K689" s="7">
        <f t="shared" ca="1" si="63"/>
        <v>0.28837976277551675</v>
      </c>
      <c r="L689" s="7" t="b">
        <f t="shared" ca="1" si="64"/>
        <v>1</v>
      </c>
    </row>
    <row r="690" spans="1:12">
      <c r="A690" s="1">
        <v>682</v>
      </c>
      <c r="B690" s="19">
        <f ca="1"/>
        <v>13.2687933574871</v>
      </c>
      <c r="C690" s="20">
        <f ca="1"/>
        <v>13.600747614711839</v>
      </c>
      <c r="D690" s="20">
        <f ca="1"/>
        <v>13.217243126808558</v>
      </c>
      <c r="E690" s="20">
        <f ca="1"/>
        <v>13.529045655148856</v>
      </c>
      <c r="F690" s="21">
        <f ca="1"/>
        <v>12.179978312106288</v>
      </c>
      <c r="G690" s="26">
        <f t="shared" ca="1" si="65"/>
        <v>13.159161613252531</v>
      </c>
      <c r="H690" s="7">
        <f t="shared" ca="1" si="60"/>
        <v>0.25553912811337814</v>
      </c>
      <c r="I690" s="7">
        <f t="shared" si="61"/>
        <v>0.39443514325946161</v>
      </c>
      <c r="J690" s="7" t="b">
        <f t="shared" ca="1" si="62"/>
        <v>1</v>
      </c>
      <c r="K690" s="7">
        <f t="shared" ca="1" si="63"/>
        <v>0.70949036143690047</v>
      </c>
      <c r="L690" s="7" t="b">
        <f t="shared" ca="1" si="64"/>
        <v>1</v>
      </c>
    </row>
    <row r="691" spans="1:12">
      <c r="A691" s="1">
        <v>683</v>
      </c>
      <c r="B691" s="19">
        <f ca="1"/>
        <v>13.677714219016591</v>
      </c>
      <c r="C691" s="20">
        <f ca="1"/>
        <v>13.212057005822469</v>
      </c>
      <c r="D691" s="20">
        <f ca="1"/>
        <v>12.915416824539925</v>
      </c>
      <c r="E691" s="20">
        <f ca="1"/>
        <v>13.233841203085641</v>
      </c>
      <c r="F691" s="21">
        <f ca="1"/>
        <v>13.848497841875252</v>
      </c>
      <c r="G691" s="26">
        <f t="shared" ca="1" si="65"/>
        <v>13.377505418867974</v>
      </c>
      <c r="H691" s="7">
        <f t="shared" ca="1" si="60"/>
        <v>0.16933659372690837</v>
      </c>
      <c r="I691" s="7">
        <f t="shared" si="61"/>
        <v>0.39443514325946161</v>
      </c>
      <c r="J691" s="7" t="b">
        <f t="shared" ca="1" si="62"/>
        <v>1</v>
      </c>
      <c r="K691" s="7">
        <f t="shared" ca="1" si="63"/>
        <v>0.47015375678394206</v>
      </c>
      <c r="L691" s="7" t="b">
        <f t="shared" ca="1" si="64"/>
        <v>1</v>
      </c>
    </row>
    <row r="692" spans="1:12">
      <c r="A692" s="1">
        <v>684</v>
      </c>
      <c r="B692" s="19">
        <f ca="1"/>
        <v>13.047981790248711</v>
      </c>
      <c r="C692" s="20">
        <f ca="1"/>
        <v>13.483202813806617</v>
      </c>
      <c r="D692" s="20">
        <f ca="1"/>
        <v>14.119833783684816</v>
      </c>
      <c r="E692" s="20">
        <f ca="1"/>
        <v>12.942314010875528</v>
      </c>
      <c r="F692" s="21">
        <f ca="1"/>
        <v>13.382587297084662</v>
      </c>
      <c r="G692" s="26">
        <f t="shared" ca="1" si="65"/>
        <v>13.395183939140065</v>
      </c>
      <c r="H692" s="7">
        <f t="shared" ca="1" si="60"/>
        <v>0.20720326964221289</v>
      </c>
      <c r="I692" s="7">
        <f t="shared" si="61"/>
        <v>0.39443514325946161</v>
      </c>
      <c r="J692" s="7" t="b">
        <f t="shared" ca="1" si="62"/>
        <v>1</v>
      </c>
      <c r="K692" s="7">
        <f t="shared" ca="1" si="63"/>
        <v>0.57528850377910046</v>
      </c>
      <c r="L692" s="7" t="b">
        <f t="shared" ca="1" si="64"/>
        <v>1</v>
      </c>
    </row>
    <row r="693" spans="1:12">
      <c r="A693" s="1">
        <v>685</v>
      </c>
      <c r="B693" s="19">
        <f ca="1"/>
        <v>14.035230080157758</v>
      </c>
      <c r="C693" s="20">
        <f ca="1"/>
        <v>13.445861475620562</v>
      </c>
      <c r="D693" s="20">
        <f ca="1"/>
        <v>13.396582669009925</v>
      </c>
      <c r="E693" s="20">
        <f ca="1"/>
        <v>12.996849520694907</v>
      </c>
      <c r="F693" s="21">
        <f ca="1"/>
        <v>13.251838189471053</v>
      </c>
      <c r="G693" s="26">
        <f t="shared" ca="1" si="65"/>
        <v>13.425272386990841</v>
      </c>
      <c r="H693" s="7">
        <f t="shared" ca="1" si="60"/>
        <v>0.1713068841547955</v>
      </c>
      <c r="I693" s="7">
        <f t="shared" si="61"/>
        <v>0.39443514325946161</v>
      </c>
      <c r="J693" s="7" t="b">
        <f t="shared" ca="1" si="62"/>
        <v>1</v>
      </c>
      <c r="K693" s="7">
        <f t="shared" ca="1" si="63"/>
        <v>0.47562415999826735</v>
      </c>
      <c r="L693" s="7" t="b">
        <f t="shared" ca="1" si="64"/>
        <v>1</v>
      </c>
    </row>
    <row r="694" spans="1:12">
      <c r="A694" s="1">
        <v>686</v>
      </c>
      <c r="B694" s="19">
        <f ca="1"/>
        <v>12.522002571563917</v>
      </c>
      <c r="C694" s="20">
        <f ca="1"/>
        <v>12.819985974984347</v>
      </c>
      <c r="D694" s="20">
        <f ca="1"/>
        <v>13.419884759096382</v>
      </c>
      <c r="E694" s="20">
        <f ca="1"/>
        <v>13.211862059164043</v>
      </c>
      <c r="F694" s="21">
        <f ca="1"/>
        <v>12.784728278946124</v>
      </c>
      <c r="G694" s="26">
        <f t="shared" ca="1" si="65"/>
        <v>12.951692728750961</v>
      </c>
      <c r="H694" s="7">
        <f t="shared" ca="1" si="60"/>
        <v>0.1607403629205118</v>
      </c>
      <c r="I694" s="7">
        <f t="shared" si="61"/>
        <v>0.39443514325946161</v>
      </c>
      <c r="J694" s="7" t="b">
        <f t="shared" ca="1" si="62"/>
        <v>1</v>
      </c>
      <c r="K694" s="7">
        <f t="shared" ca="1" si="63"/>
        <v>0.44628679383837183</v>
      </c>
      <c r="L694" s="7" t="b">
        <f t="shared" ca="1" si="64"/>
        <v>1</v>
      </c>
    </row>
    <row r="695" spans="1:12">
      <c r="A695" s="1">
        <v>687</v>
      </c>
      <c r="B695" s="19">
        <f ca="1"/>
        <v>13.534324765969577</v>
      </c>
      <c r="C695" s="20">
        <f ca="1"/>
        <v>13.389866840681719</v>
      </c>
      <c r="D695" s="20">
        <f ca="1"/>
        <v>13.98193644172636</v>
      </c>
      <c r="E695" s="20">
        <f ca="1"/>
        <v>13.331303101090693</v>
      </c>
      <c r="F695" s="21">
        <f ca="1"/>
        <v>14.312435785930361</v>
      </c>
      <c r="G695" s="26">
        <f t="shared" ca="1" si="65"/>
        <v>13.709973387079742</v>
      </c>
      <c r="H695" s="7">
        <f t="shared" ca="1" si="60"/>
        <v>0.18889635647060024</v>
      </c>
      <c r="I695" s="7">
        <f t="shared" si="61"/>
        <v>0.39443514325946161</v>
      </c>
      <c r="J695" s="7" t="b">
        <f t="shared" ca="1" si="62"/>
        <v>0</v>
      </c>
      <c r="K695" s="7">
        <f t="shared" ca="1" si="63"/>
        <v>0.52446036431249554</v>
      </c>
      <c r="L695" s="7" t="b">
        <f t="shared" ca="1" si="64"/>
        <v>1</v>
      </c>
    </row>
    <row r="696" spans="1:12">
      <c r="A696" s="1">
        <v>688</v>
      </c>
      <c r="B696" s="19">
        <f ca="1"/>
        <v>13.539504805725429</v>
      </c>
      <c r="C696" s="20">
        <f ca="1"/>
        <v>13.573455288915554</v>
      </c>
      <c r="D696" s="20">
        <f ca="1"/>
        <v>13.1459931187552</v>
      </c>
      <c r="E696" s="20">
        <f ca="1"/>
        <v>13.485930173924221</v>
      </c>
      <c r="F696" s="21">
        <f ca="1"/>
        <v>12.489986583556185</v>
      </c>
      <c r="G696" s="26">
        <f t="shared" ca="1" si="65"/>
        <v>13.246973994175317</v>
      </c>
      <c r="H696" s="7">
        <f t="shared" ca="1" si="60"/>
        <v>0.20402100926106731</v>
      </c>
      <c r="I696" s="7">
        <f t="shared" si="61"/>
        <v>0.39443514325946161</v>
      </c>
      <c r="J696" s="7" t="b">
        <f t="shared" ca="1" si="62"/>
        <v>1</v>
      </c>
      <c r="K696" s="7">
        <f t="shared" ca="1" si="63"/>
        <v>0.56645313252040397</v>
      </c>
      <c r="L696" s="7" t="b">
        <f t="shared" ca="1" si="64"/>
        <v>1</v>
      </c>
    </row>
    <row r="697" spans="1:12">
      <c r="A697" s="1">
        <v>689</v>
      </c>
      <c r="B697" s="19">
        <f ca="1"/>
        <v>13.037336905496808</v>
      </c>
      <c r="C697" s="20">
        <f ca="1"/>
        <v>12.804173806717252</v>
      </c>
      <c r="D697" s="20">
        <f ca="1"/>
        <v>12.683379060903938</v>
      </c>
      <c r="E697" s="20">
        <f ca="1"/>
        <v>13.760453302879394</v>
      </c>
      <c r="F697" s="21">
        <f ca="1"/>
        <v>13.079101931448839</v>
      </c>
      <c r="G697" s="26">
        <f t="shared" ca="1" si="65"/>
        <v>13.072889001489244</v>
      </c>
      <c r="H697" s="7">
        <f t="shared" ca="1" si="60"/>
        <v>0.18681181310216732</v>
      </c>
      <c r="I697" s="7">
        <f t="shared" si="61"/>
        <v>0.39443514325946161</v>
      </c>
      <c r="J697" s="7" t="b">
        <f t="shared" ca="1" si="62"/>
        <v>1</v>
      </c>
      <c r="K697" s="7">
        <f t="shared" ca="1" si="63"/>
        <v>0.51867274408063735</v>
      </c>
      <c r="L697" s="7" t="b">
        <f t="shared" ca="1" si="64"/>
        <v>1</v>
      </c>
    </row>
    <row r="698" spans="1:12">
      <c r="A698" s="1">
        <v>690</v>
      </c>
      <c r="B698" s="19">
        <f ca="1"/>
        <v>13.882901570298428</v>
      </c>
      <c r="C698" s="20">
        <f ca="1"/>
        <v>13.929544823033856</v>
      </c>
      <c r="D698" s="20">
        <f ca="1"/>
        <v>12.99734804649149</v>
      </c>
      <c r="E698" s="20">
        <f ca="1"/>
        <v>13.12419093912184</v>
      </c>
      <c r="F698" s="21">
        <f ca="1"/>
        <v>13.26384013521854</v>
      </c>
      <c r="G698" s="26">
        <f t="shared" ca="1" si="65"/>
        <v>13.43956510283283</v>
      </c>
      <c r="H698" s="7">
        <f t="shared" ca="1" si="60"/>
        <v>0.19525923817988733</v>
      </c>
      <c r="I698" s="7">
        <f t="shared" si="61"/>
        <v>0.39443514325946161</v>
      </c>
      <c r="J698" s="7" t="b">
        <f t="shared" ca="1" si="62"/>
        <v>1</v>
      </c>
      <c r="K698" s="7">
        <f t="shared" ca="1" si="63"/>
        <v>0.54212655608919824</v>
      </c>
      <c r="L698" s="7" t="b">
        <f t="shared" ca="1" si="64"/>
        <v>1</v>
      </c>
    </row>
    <row r="699" spans="1:12">
      <c r="A699" s="1">
        <v>691</v>
      </c>
      <c r="B699" s="19">
        <f ca="1"/>
        <v>13.196448824808435</v>
      </c>
      <c r="C699" s="20">
        <f ca="1"/>
        <v>13.594382531961195</v>
      </c>
      <c r="D699" s="20">
        <f ca="1"/>
        <v>13.764701124261142</v>
      </c>
      <c r="E699" s="20">
        <f ca="1"/>
        <v>12.726420650127759</v>
      </c>
      <c r="F699" s="21">
        <f ca="1"/>
        <v>12.853938708663941</v>
      </c>
      <c r="G699" s="26">
        <f t="shared" ca="1" si="65"/>
        <v>13.227178367964495</v>
      </c>
      <c r="H699" s="7">
        <f t="shared" ca="1" si="60"/>
        <v>0.20183905118481035</v>
      </c>
      <c r="I699" s="7">
        <f t="shared" si="61"/>
        <v>0.39443514325946161</v>
      </c>
      <c r="J699" s="7" t="b">
        <f t="shared" ca="1" si="62"/>
        <v>1</v>
      </c>
      <c r="K699" s="7">
        <f t="shared" ca="1" si="63"/>
        <v>0.56039504569983345</v>
      </c>
      <c r="L699" s="7" t="b">
        <f t="shared" ca="1" si="64"/>
        <v>1</v>
      </c>
    </row>
    <row r="700" spans="1:12">
      <c r="A700" s="1">
        <v>692</v>
      </c>
      <c r="B700" s="19">
        <f ca="1"/>
        <v>13.436643587635778</v>
      </c>
      <c r="C700" s="20">
        <f ca="1"/>
        <v>12.932227561271549</v>
      </c>
      <c r="D700" s="20">
        <f ca="1"/>
        <v>13.211266905955693</v>
      </c>
      <c r="E700" s="20">
        <f ca="1"/>
        <v>13.585897250165054</v>
      </c>
      <c r="F700" s="21">
        <f ca="1"/>
        <v>12.957343281923823</v>
      </c>
      <c r="G700" s="26">
        <f t="shared" ca="1" si="65"/>
        <v>13.22467571739038</v>
      </c>
      <c r="H700" s="7">
        <f t="shared" ca="1" si="60"/>
        <v>0.12895420215144812</v>
      </c>
      <c r="I700" s="7">
        <f t="shared" si="61"/>
        <v>0.39443514325946161</v>
      </c>
      <c r="J700" s="7" t="b">
        <f t="shared" ca="1" si="62"/>
        <v>1</v>
      </c>
      <c r="K700" s="7">
        <f t="shared" ca="1" si="63"/>
        <v>0.35803426335807487</v>
      </c>
      <c r="L700" s="7" t="b">
        <f t="shared" ca="1" si="64"/>
        <v>1</v>
      </c>
    </row>
    <row r="701" spans="1:12">
      <c r="A701" s="1">
        <v>693</v>
      </c>
      <c r="B701" s="19">
        <f ca="1"/>
        <v>13.315970460376336</v>
      </c>
      <c r="C701" s="20">
        <f ca="1"/>
        <v>13.783591658959509</v>
      </c>
      <c r="D701" s="20">
        <f ca="1"/>
        <v>12.566559636553082</v>
      </c>
      <c r="E701" s="20">
        <f ca="1"/>
        <v>13.381591415946659</v>
      </c>
      <c r="F701" s="21">
        <f ca="1"/>
        <v>13.35293208356026</v>
      </c>
      <c r="G701" s="26">
        <f t="shared" ca="1" si="65"/>
        <v>13.280129051079168</v>
      </c>
      <c r="H701" s="7">
        <f t="shared" ca="1" si="60"/>
        <v>0.19742535380798087</v>
      </c>
      <c r="I701" s="7">
        <f t="shared" si="61"/>
        <v>0.39443514325946161</v>
      </c>
      <c r="J701" s="7" t="b">
        <f t="shared" ca="1" si="62"/>
        <v>1</v>
      </c>
      <c r="K701" s="7">
        <f t="shared" ca="1" si="63"/>
        <v>0.54814065722211092</v>
      </c>
      <c r="L701" s="7" t="b">
        <f t="shared" ca="1" si="64"/>
        <v>1</v>
      </c>
    </row>
    <row r="702" spans="1:12">
      <c r="A702" s="1">
        <v>694</v>
      </c>
      <c r="B702" s="19">
        <f ca="1"/>
        <v>13.333162737445685</v>
      </c>
      <c r="C702" s="20">
        <f ca="1"/>
        <v>13.30479538686874</v>
      </c>
      <c r="D702" s="20">
        <f ca="1"/>
        <v>13.198900608784873</v>
      </c>
      <c r="E702" s="20">
        <f ca="1"/>
        <v>13.920385453369292</v>
      </c>
      <c r="F702" s="21">
        <f ca="1"/>
        <v>12.534722692787039</v>
      </c>
      <c r="G702" s="26">
        <f t="shared" ca="1" si="65"/>
        <v>13.258393375851124</v>
      </c>
      <c r="H702" s="7">
        <f t="shared" ca="1" si="60"/>
        <v>0.22059190393305417</v>
      </c>
      <c r="I702" s="7">
        <f t="shared" si="61"/>
        <v>0.39443514325946161</v>
      </c>
      <c r="J702" s="7" t="b">
        <f t="shared" ca="1" si="62"/>
        <v>1</v>
      </c>
      <c r="K702" s="7">
        <f t="shared" ca="1" si="63"/>
        <v>0.61246131192119002</v>
      </c>
      <c r="L702" s="7" t="b">
        <f t="shared" ca="1" si="64"/>
        <v>1</v>
      </c>
    </row>
    <row r="703" spans="1:12">
      <c r="A703" s="1">
        <v>695</v>
      </c>
      <c r="B703" s="19">
        <f ca="1"/>
        <v>13.512597821396874</v>
      </c>
      <c r="C703" s="20">
        <f ca="1"/>
        <v>12.666340897816218</v>
      </c>
      <c r="D703" s="20">
        <f ca="1"/>
        <v>12.865948694359915</v>
      </c>
      <c r="E703" s="20">
        <f ca="1"/>
        <v>13.722476749027535</v>
      </c>
      <c r="F703" s="21">
        <f ca="1"/>
        <v>12.734339623286065</v>
      </c>
      <c r="G703" s="26">
        <f t="shared" ca="1" si="65"/>
        <v>13.100340757177321</v>
      </c>
      <c r="H703" s="7">
        <f t="shared" ca="1" si="60"/>
        <v>0.21613206916157951</v>
      </c>
      <c r="I703" s="7">
        <f t="shared" si="61"/>
        <v>0.39443514325946161</v>
      </c>
      <c r="J703" s="7" t="b">
        <f t="shared" ca="1" si="62"/>
        <v>1</v>
      </c>
      <c r="K703" s="7">
        <f t="shared" ca="1" si="63"/>
        <v>0.6000788254999383</v>
      </c>
      <c r="L703" s="7" t="b">
        <f t="shared" ca="1" si="64"/>
        <v>1</v>
      </c>
    </row>
    <row r="704" spans="1:12">
      <c r="A704" s="1">
        <v>696</v>
      </c>
      <c r="B704" s="19">
        <f ca="1"/>
        <v>13.32829044944372</v>
      </c>
      <c r="C704" s="20">
        <f ca="1"/>
        <v>14.038022692751197</v>
      </c>
      <c r="D704" s="20">
        <f ca="1"/>
        <v>13.232262397873056</v>
      </c>
      <c r="E704" s="20">
        <f ca="1"/>
        <v>13.229199022129272</v>
      </c>
      <c r="F704" s="21">
        <f ca="1"/>
        <v>12.822137319172244</v>
      </c>
      <c r="G704" s="26">
        <f t="shared" ca="1" si="65"/>
        <v>13.329982376273898</v>
      </c>
      <c r="H704" s="7">
        <f t="shared" ca="1" si="60"/>
        <v>0.19734956714514937</v>
      </c>
      <c r="I704" s="7">
        <f t="shared" si="61"/>
        <v>0.39443514325946161</v>
      </c>
      <c r="J704" s="7" t="b">
        <f t="shared" ca="1" si="62"/>
        <v>1</v>
      </c>
      <c r="K704" s="7">
        <f t="shared" ca="1" si="63"/>
        <v>0.5479302397130531</v>
      </c>
      <c r="L704" s="7" t="b">
        <f t="shared" ca="1" si="64"/>
        <v>1</v>
      </c>
    </row>
    <row r="705" spans="1:12">
      <c r="A705" s="1">
        <v>697</v>
      </c>
      <c r="B705" s="19">
        <f ca="1"/>
        <v>13.532470631954981</v>
      </c>
      <c r="C705" s="20">
        <f ca="1"/>
        <v>12.06376053220135</v>
      </c>
      <c r="D705" s="20">
        <f ca="1"/>
        <v>13.137752526470242</v>
      </c>
      <c r="E705" s="20">
        <f ca="1"/>
        <v>12.537104469177583</v>
      </c>
      <c r="F705" s="21">
        <f ca="1"/>
        <v>12.752895833945004</v>
      </c>
      <c r="G705" s="26">
        <f t="shared" ca="1" si="65"/>
        <v>12.804796798749834</v>
      </c>
      <c r="H705" s="7">
        <f t="shared" ca="1" si="60"/>
        <v>0.25138181775467616</v>
      </c>
      <c r="I705" s="7">
        <f t="shared" si="61"/>
        <v>0.39443514325946161</v>
      </c>
      <c r="J705" s="7" t="b">
        <f t="shared" ca="1" si="62"/>
        <v>0</v>
      </c>
      <c r="K705" s="7">
        <f t="shared" ca="1" si="63"/>
        <v>0.69794781744069423</v>
      </c>
      <c r="L705" s="7" t="b">
        <f t="shared" ca="1" si="64"/>
        <v>1</v>
      </c>
    </row>
    <row r="706" spans="1:12">
      <c r="A706" s="1">
        <v>698</v>
      </c>
      <c r="B706" s="19">
        <f ca="1"/>
        <v>13.259901377046942</v>
      </c>
      <c r="C706" s="20">
        <f ca="1"/>
        <v>13.587521070519468</v>
      </c>
      <c r="D706" s="20">
        <f ca="1"/>
        <v>13.613968058085014</v>
      </c>
      <c r="E706" s="20">
        <f ca="1"/>
        <v>13.274878962984882</v>
      </c>
      <c r="F706" s="21">
        <f ca="1"/>
        <v>13.304980779181594</v>
      </c>
      <c r="G706" s="26">
        <f t="shared" ca="1" si="65"/>
        <v>13.408250049563581</v>
      </c>
      <c r="H706" s="7">
        <f t="shared" ca="1" si="60"/>
        <v>7.9030916596750309E-2</v>
      </c>
      <c r="I706" s="7">
        <f t="shared" si="61"/>
        <v>0.39443514325946161</v>
      </c>
      <c r="J706" s="7" t="b">
        <f t="shared" ca="1" si="62"/>
        <v>1</v>
      </c>
      <c r="K706" s="7">
        <f t="shared" ca="1" si="63"/>
        <v>0.21942500154434241</v>
      </c>
      <c r="L706" s="7" t="b">
        <f t="shared" ca="1" si="64"/>
        <v>1</v>
      </c>
    </row>
    <row r="707" spans="1:12">
      <c r="A707" s="1">
        <v>699</v>
      </c>
      <c r="B707" s="19">
        <f ca="1"/>
        <v>13.079134771500135</v>
      </c>
      <c r="C707" s="20">
        <f ca="1"/>
        <v>12.505798252564084</v>
      </c>
      <c r="D707" s="20">
        <f ca="1"/>
        <v>12.864576363986464</v>
      </c>
      <c r="E707" s="20">
        <f ca="1"/>
        <v>13.221426232624854</v>
      </c>
      <c r="F707" s="21">
        <f ca="1"/>
        <v>13.7996804031128</v>
      </c>
      <c r="G707" s="26">
        <f t="shared" ca="1" si="65"/>
        <v>13.094123204757668</v>
      </c>
      <c r="H707" s="7">
        <f t="shared" ca="1" si="60"/>
        <v>0.21366558867398799</v>
      </c>
      <c r="I707" s="7">
        <f t="shared" si="61"/>
        <v>0.39443514325946161</v>
      </c>
      <c r="J707" s="7" t="b">
        <f t="shared" ca="1" si="62"/>
        <v>1</v>
      </c>
      <c r="K707" s="7">
        <f t="shared" ca="1" si="63"/>
        <v>0.59323077782309896</v>
      </c>
      <c r="L707" s="7" t="b">
        <f t="shared" ca="1" si="64"/>
        <v>1</v>
      </c>
    </row>
    <row r="708" spans="1:12">
      <c r="A708" s="1">
        <v>700</v>
      </c>
      <c r="B708" s="19">
        <f ca="1"/>
        <v>13.057633860090498</v>
      </c>
      <c r="C708" s="20">
        <f ca="1"/>
        <v>13.295385588029736</v>
      </c>
      <c r="D708" s="20">
        <f ca="1"/>
        <v>13.186375109150351</v>
      </c>
      <c r="E708" s="20">
        <f ca="1"/>
        <v>13.141422808425359</v>
      </c>
      <c r="F708" s="21">
        <f ca="1"/>
        <v>13.31111091111514</v>
      </c>
      <c r="G708" s="26">
        <f t="shared" ca="1" si="65"/>
        <v>13.198385655362216</v>
      </c>
      <c r="H708" s="7">
        <f t="shared" ca="1" si="60"/>
        <v>4.7600450231976017E-2</v>
      </c>
      <c r="I708" s="7">
        <f t="shared" si="61"/>
        <v>0.39443514325946161</v>
      </c>
      <c r="J708" s="7" t="b">
        <f t="shared" ca="1" si="62"/>
        <v>1</v>
      </c>
      <c r="K708" s="7">
        <f t="shared" ca="1" si="63"/>
        <v>0.13216003705178095</v>
      </c>
      <c r="L708" s="7" t="b">
        <f t="shared" ca="1" si="64"/>
        <v>1</v>
      </c>
    </row>
    <row r="709" spans="1:12">
      <c r="A709" s="1">
        <v>701</v>
      </c>
      <c r="B709" s="19">
        <f ca="1"/>
        <v>13.249644142033317</v>
      </c>
      <c r="C709" s="20">
        <f ca="1"/>
        <v>13.627646435138391</v>
      </c>
      <c r="D709" s="20">
        <f ca="1"/>
        <v>13.061873084989038</v>
      </c>
      <c r="E709" s="20">
        <f ca="1"/>
        <v>13.054996944920381</v>
      </c>
      <c r="F709" s="21">
        <f ca="1"/>
        <v>13.163303803363128</v>
      </c>
      <c r="G709" s="26">
        <f t="shared" ca="1" si="65"/>
        <v>13.231492882088849</v>
      </c>
      <c r="H709" s="7">
        <f t="shared" ca="1" si="60"/>
        <v>0.10531821962366425</v>
      </c>
      <c r="I709" s="7">
        <f t="shared" si="61"/>
        <v>0.39443514325946161</v>
      </c>
      <c r="J709" s="7" t="b">
        <f t="shared" ca="1" si="62"/>
        <v>1</v>
      </c>
      <c r="K709" s="7">
        <f t="shared" ca="1" si="63"/>
        <v>0.29241025536226878</v>
      </c>
      <c r="L709" s="7" t="b">
        <f t="shared" ca="1" si="64"/>
        <v>1</v>
      </c>
    </row>
    <row r="710" spans="1:12">
      <c r="A710" s="1">
        <v>702</v>
      </c>
      <c r="B710" s="19">
        <f ca="1"/>
        <v>13.26903812737878</v>
      </c>
      <c r="C710" s="20">
        <f ca="1"/>
        <v>12.868125023599372</v>
      </c>
      <c r="D710" s="20">
        <f ca="1"/>
        <v>13.409341293170593</v>
      </c>
      <c r="E710" s="20">
        <f ca="1"/>
        <v>13.820269724879473</v>
      </c>
      <c r="F710" s="21">
        <f ca="1"/>
        <v>13.38568394565571</v>
      </c>
      <c r="G710" s="26">
        <f t="shared" ca="1" si="65"/>
        <v>13.350491622936786</v>
      </c>
      <c r="H710" s="7">
        <f t="shared" ca="1" si="60"/>
        <v>0.15243120684833764</v>
      </c>
      <c r="I710" s="7">
        <f t="shared" si="61"/>
        <v>0.39443514325946161</v>
      </c>
      <c r="J710" s="7" t="b">
        <f t="shared" ca="1" si="62"/>
        <v>1</v>
      </c>
      <c r="K710" s="7">
        <f t="shared" ca="1" si="63"/>
        <v>0.42321687813345932</v>
      </c>
      <c r="L710" s="7" t="b">
        <f t="shared" ca="1" si="64"/>
        <v>1</v>
      </c>
    </row>
    <row r="711" spans="1:12">
      <c r="A711" s="1">
        <v>703</v>
      </c>
      <c r="B711" s="19">
        <f ca="1"/>
        <v>12.66153190575907</v>
      </c>
      <c r="C711" s="20">
        <f ca="1"/>
        <v>13.14621417365499</v>
      </c>
      <c r="D711" s="20">
        <f ca="1"/>
        <v>13.071248881566163</v>
      </c>
      <c r="E711" s="20">
        <f ca="1"/>
        <v>13.502273987539734</v>
      </c>
      <c r="F711" s="21">
        <f ca="1"/>
        <v>13.46814946605679</v>
      </c>
      <c r="G711" s="26">
        <f t="shared" ca="1" si="65"/>
        <v>13.16988368291535</v>
      </c>
      <c r="H711" s="7">
        <f t="shared" ca="1" si="60"/>
        <v>0.15299614227898622</v>
      </c>
      <c r="I711" s="7">
        <f t="shared" si="61"/>
        <v>0.39443514325946161</v>
      </c>
      <c r="J711" s="7" t="b">
        <f t="shared" ca="1" si="62"/>
        <v>1</v>
      </c>
      <c r="K711" s="7">
        <f t="shared" ca="1" si="63"/>
        <v>0.42478539034463642</v>
      </c>
      <c r="L711" s="7" t="b">
        <f t="shared" ca="1" si="64"/>
        <v>1</v>
      </c>
    </row>
    <row r="712" spans="1:12">
      <c r="A712" s="1">
        <v>704</v>
      </c>
      <c r="B712" s="19">
        <f ca="1"/>
        <v>13.4477773088809</v>
      </c>
      <c r="C712" s="20">
        <f ca="1"/>
        <v>12.980468237823226</v>
      </c>
      <c r="D712" s="20">
        <f ca="1"/>
        <v>13.362448627390636</v>
      </c>
      <c r="E712" s="20">
        <f ca="1"/>
        <v>13.208995235551646</v>
      </c>
      <c r="F712" s="21">
        <f ca="1"/>
        <v>13.63997899160206</v>
      </c>
      <c r="G712" s="26">
        <f t="shared" ca="1" si="65"/>
        <v>13.327933680249695</v>
      </c>
      <c r="H712" s="7">
        <f t="shared" ca="1" si="60"/>
        <v>0.11131141912320662</v>
      </c>
      <c r="I712" s="7">
        <f t="shared" si="61"/>
        <v>0.39443514325946161</v>
      </c>
      <c r="J712" s="7" t="b">
        <f t="shared" ca="1" si="62"/>
        <v>1</v>
      </c>
      <c r="K712" s="7">
        <f t="shared" ca="1" si="63"/>
        <v>0.30905004477724701</v>
      </c>
      <c r="L712" s="7" t="b">
        <f t="shared" ca="1" si="64"/>
        <v>1</v>
      </c>
    </row>
    <row r="713" spans="1:12">
      <c r="A713" s="1">
        <v>705</v>
      </c>
      <c r="B713" s="19">
        <f ca="1"/>
        <v>13.747744150930481</v>
      </c>
      <c r="C713" s="20">
        <f ca="1"/>
        <v>13.469897285814065</v>
      </c>
      <c r="D713" s="20">
        <f ca="1"/>
        <v>13.919452677212149</v>
      </c>
      <c r="E713" s="20">
        <f ca="1"/>
        <v>13.092173562539099</v>
      </c>
      <c r="F713" s="21">
        <f ca="1"/>
        <v>13.558088018943621</v>
      </c>
      <c r="G713" s="26">
        <f t="shared" ca="1" si="65"/>
        <v>13.557471139087884</v>
      </c>
      <c r="H713" s="7">
        <f t="shared" ref="H713:H776" ca="1" si="66">_xlfn.STDEV.S(B713:F713)/SQRT(n)</f>
        <v>0.13989386120173672</v>
      </c>
      <c r="I713" s="7">
        <f t="shared" ref="I713:I776" si="67">z_crit*$B$4</f>
        <v>0.39443514325946161</v>
      </c>
      <c r="J713" s="7" t="b">
        <f t="shared" ref="J713:J776" ca="1" si="68">ABS($G713-PopMean)&lt;I713</f>
        <v>1</v>
      </c>
      <c r="K713" s="7">
        <f t="shared" ref="K713:K776" ca="1" si="69">t_crit*H713</f>
        <v>0.38840762618078134</v>
      </c>
      <c r="L713" s="7" t="b">
        <f t="shared" ref="L713:L776" ca="1" si="70">ABS(G713-PopMean)&lt;K713</f>
        <v>1</v>
      </c>
    </row>
    <row r="714" spans="1:12">
      <c r="A714" s="1">
        <v>706</v>
      </c>
      <c r="B714" s="19">
        <f ca="1"/>
        <v>12.72256841191637</v>
      </c>
      <c r="C714" s="20">
        <f ca="1"/>
        <v>13.811532745467204</v>
      </c>
      <c r="D714" s="20">
        <f ca="1"/>
        <v>13.637262488932461</v>
      </c>
      <c r="E714" s="20">
        <f ca="1"/>
        <v>13.311418622711246</v>
      </c>
      <c r="F714" s="21">
        <f ca="1"/>
        <v>12.745912268970315</v>
      </c>
      <c r="G714" s="26">
        <f t="shared" ref="G714:G777" ca="1" si="71">AVERAGE(B714:F714)</f>
        <v>13.24573890759952</v>
      </c>
      <c r="H714" s="7">
        <f t="shared" ca="1" si="66"/>
        <v>0.22374776456120124</v>
      </c>
      <c r="I714" s="7">
        <f t="shared" si="67"/>
        <v>0.39443514325946161</v>
      </c>
      <c r="J714" s="7" t="b">
        <f t="shared" ca="1" si="68"/>
        <v>1</v>
      </c>
      <c r="K714" s="7">
        <f t="shared" ca="1" si="69"/>
        <v>0.62122338571489544</v>
      </c>
      <c r="L714" s="7" t="b">
        <f t="shared" ca="1" si="70"/>
        <v>1</v>
      </c>
    </row>
    <row r="715" spans="1:12">
      <c r="A715" s="1">
        <v>707</v>
      </c>
      <c r="B715" s="19">
        <f ca="1"/>
        <v>12.616818729231165</v>
      </c>
      <c r="C715" s="20">
        <f ca="1"/>
        <v>13.541671071336765</v>
      </c>
      <c r="D715" s="20">
        <f ca="1"/>
        <v>12.416609249181485</v>
      </c>
      <c r="E715" s="20">
        <f ca="1"/>
        <v>13.095854285660305</v>
      </c>
      <c r="F715" s="21">
        <f ca="1"/>
        <v>13.344851613718552</v>
      </c>
      <c r="G715" s="26">
        <f t="shared" ca="1" si="71"/>
        <v>13.003160989825654</v>
      </c>
      <c r="H715" s="7">
        <f t="shared" ca="1" si="66"/>
        <v>0.21314794442031049</v>
      </c>
      <c r="I715" s="7">
        <f t="shared" si="67"/>
        <v>0.39443514325946161</v>
      </c>
      <c r="J715" s="7" t="b">
        <f t="shared" ca="1" si="68"/>
        <v>1</v>
      </c>
      <c r="K715" s="7">
        <f t="shared" ca="1" si="69"/>
        <v>0.5917935669687423</v>
      </c>
      <c r="L715" s="7" t="b">
        <f t="shared" ca="1" si="70"/>
        <v>1</v>
      </c>
    </row>
    <row r="716" spans="1:12">
      <c r="A716" s="1">
        <v>708</v>
      </c>
      <c r="B716" s="19">
        <f ca="1"/>
        <v>13.266453312019076</v>
      </c>
      <c r="C716" s="20">
        <f ca="1"/>
        <v>12.6570526324198</v>
      </c>
      <c r="D716" s="20">
        <f ca="1"/>
        <v>13.532152598739865</v>
      </c>
      <c r="E716" s="20">
        <f ca="1"/>
        <v>13.75911364080639</v>
      </c>
      <c r="F716" s="21">
        <f ca="1"/>
        <v>12.67281518894711</v>
      </c>
      <c r="G716" s="26">
        <f t="shared" ca="1" si="71"/>
        <v>13.177517474586448</v>
      </c>
      <c r="H716" s="7">
        <f t="shared" ca="1" si="66"/>
        <v>0.22333134621969347</v>
      </c>
      <c r="I716" s="7">
        <f t="shared" si="67"/>
        <v>0.39443514325946161</v>
      </c>
      <c r="J716" s="7" t="b">
        <f t="shared" ca="1" si="68"/>
        <v>1</v>
      </c>
      <c r="K716" s="7">
        <f t="shared" ca="1" si="69"/>
        <v>0.62006722304890161</v>
      </c>
      <c r="L716" s="7" t="b">
        <f t="shared" ca="1" si="70"/>
        <v>1</v>
      </c>
    </row>
    <row r="717" spans="1:12">
      <c r="A717" s="1">
        <v>709</v>
      </c>
      <c r="B717" s="19">
        <f ca="1"/>
        <v>14.112616470084578</v>
      </c>
      <c r="C717" s="20">
        <f ca="1"/>
        <v>13.384592268445049</v>
      </c>
      <c r="D717" s="20">
        <f ca="1"/>
        <v>12.352808513130825</v>
      </c>
      <c r="E717" s="20">
        <f ca="1"/>
        <v>12.523392808267037</v>
      </c>
      <c r="F717" s="21">
        <f ca="1"/>
        <v>13.656385592455559</v>
      </c>
      <c r="G717" s="26">
        <f t="shared" ca="1" si="71"/>
        <v>13.205959130476611</v>
      </c>
      <c r="H717" s="7">
        <f t="shared" ca="1" si="66"/>
        <v>0.33545372908856758</v>
      </c>
      <c r="I717" s="7">
        <f t="shared" si="67"/>
        <v>0.39443514325946161</v>
      </c>
      <c r="J717" s="7" t="b">
        <f t="shared" ca="1" si="68"/>
        <v>1</v>
      </c>
      <c r="K717" s="7">
        <f t="shared" ca="1" si="69"/>
        <v>0.9313688641483</v>
      </c>
      <c r="L717" s="7" t="b">
        <f t="shared" ca="1" si="70"/>
        <v>1</v>
      </c>
    </row>
    <row r="718" spans="1:12">
      <c r="A718" s="1">
        <v>710</v>
      </c>
      <c r="B718" s="19">
        <f ca="1"/>
        <v>13.000646820655415</v>
      </c>
      <c r="C718" s="20">
        <f ca="1"/>
        <v>13.120351873483315</v>
      </c>
      <c r="D718" s="20">
        <f ca="1"/>
        <v>14.093346085253089</v>
      </c>
      <c r="E718" s="20">
        <f ca="1"/>
        <v>13.84230910112854</v>
      </c>
      <c r="F718" s="21">
        <f ca="1"/>
        <v>13.564152821616926</v>
      </c>
      <c r="G718" s="26">
        <f t="shared" ca="1" si="71"/>
        <v>13.524161340427458</v>
      </c>
      <c r="H718" s="7">
        <f t="shared" ca="1" si="66"/>
        <v>0.20783624899845116</v>
      </c>
      <c r="I718" s="7">
        <f t="shared" si="67"/>
        <v>0.39443514325946161</v>
      </c>
      <c r="J718" s="7" t="b">
        <f t="shared" ca="1" si="68"/>
        <v>1</v>
      </c>
      <c r="K718" s="7">
        <f t="shared" ca="1" si="69"/>
        <v>0.57704593621441946</v>
      </c>
      <c r="L718" s="7" t="b">
        <f t="shared" ca="1" si="70"/>
        <v>1</v>
      </c>
    </row>
    <row r="719" spans="1:12">
      <c r="A719" s="1">
        <v>711</v>
      </c>
      <c r="B719" s="19">
        <f ca="1"/>
        <v>13.208234107230062</v>
      </c>
      <c r="C719" s="20">
        <f ca="1"/>
        <v>13.704960514325375</v>
      </c>
      <c r="D719" s="20">
        <f ca="1"/>
        <v>13.454646860666514</v>
      </c>
      <c r="E719" s="20">
        <f ca="1"/>
        <v>13.219146801982154</v>
      </c>
      <c r="F719" s="21">
        <f ca="1"/>
        <v>13.731931387736472</v>
      </c>
      <c r="G719" s="26">
        <f t="shared" ca="1" si="71"/>
        <v>13.463783934388115</v>
      </c>
      <c r="H719" s="7">
        <f t="shared" ca="1" si="66"/>
        <v>0.11298356656522202</v>
      </c>
      <c r="I719" s="7">
        <f t="shared" si="67"/>
        <v>0.39443514325946161</v>
      </c>
      <c r="J719" s="7" t="b">
        <f t="shared" ca="1" si="68"/>
        <v>1</v>
      </c>
      <c r="K719" s="7">
        <f t="shared" ca="1" si="69"/>
        <v>0.31369267035779969</v>
      </c>
      <c r="L719" s="7" t="b">
        <f t="shared" ca="1" si="70"/>
        <v>1</v>
      </c>
    </row>
    <row r="720" spans="1:12">
      <c r="A720" s="1">
        <v>712</v>
      </c>
      <c r="B720" s="19">
        <f ca="1"/>
        <v>13.240923755173533</v>
      </c>
      <c r="C720" s="20">
        <f ca="1"/>
        <v>13.405029389995626</v>
      </c>
      <c r="D720" s="20">
        <f ca="1"/>
        <v>13.312403127171748</v>
      </c>
      <c r="E720" s="20">
        <f ca="1"/>
        <v>14.125980397559589</v>
      </c>
      <c r="F720" s="21">
        <f ca="1"/>
        <v>14.182819594524998</v>
      </c>
      <c r="G720" s="26">
        <f t="shared" ca="1" si="71"/>
        <v>13.653431252885099</v>
      </c>
      <c r="H720" s="7">
        <f t="shared" ca="1" si="66"/>
        <v>0.20636385512967309</v>
      </c>
      <c r="I720" s="7">
        <f t="shared" si="67"/>
        <v>0.39443514325946161</v>
      </c>
      <c r="J720" s="7" t="b">
        <f t="shared" ca="1" si="68"/>
        <v>1</v>
      </c>
      <c r="K720" s="7">
        <f t="shared" ca="1" si="69"/>
        <v>0.57295791546452735</v>
      </c>
      <c r="L720" s="7" t="b">
        <f t="shared" ca="1" si="70"/>
        <v>1</v>
      </c>
    </row>
    <row r="721" spans="1:12">
      <c r="A721" s="1">
        <v>713</v>
      </c>
      <c r="B721" s="19">
        <f ca="1"/>
        <v>13.618025857060235</v>
      </c>
      <c r="C721" s="20">
        <f ca="1"/>
        <v>13.255853688578057</v>
      </c>
      <c r="D721" s="20">
        <f ca="1"/>
        <v>13.344642960208693</v>
      </c>
      <c r="E721" s="20">
        <f ca="1"/>
        <v>13.21150983102013</v>
      </c>
      <c r="F721" s="21">
        <f ca="1"/>
        <v>13.180724320178275</v>
      </c>
      <c r="G721" s="26">
        <f t="shared" ca="1" si="71"/>
        <v>13.322151331409078</v>
      </c>
      <c r="H721" s="7">
        <f t="shared" ca="1" si="66"/>
        <v>7.8957623714971961E-2</v>
      </c>
      <c r="I721" s="7">
        <f t="shared" si="67"/>
        <v>0.39443514325946161</v>
      </c>
      <c r="J721" s="7" t="b">
        <f t="shared" ca="1" si="68"/>
        <v>1</v>
      </c>
      <c r="K721" s="7">
        <f t="shared" ca="1" si="69"/>
        <v>0.21922150788148309</v>
      </c>
      <c r="L721" s="7" t="b">
        <f t="shared" ca="1" si="70"/>
        <v>1</v>
      </c>
    </row>
    <row r="722" spans="1:12">
      <c r="A722" s="1">
        <v>714</v>
      </c>
      <c r="B722" s="19">
        <f ca="1"/>
        <v>13.74002929300835</v>
      </c>
      <c r="C722" s="20">
        <f ca="1"/>
        <v>12.819772295916012</v>
      </c>
      <c r="D722" s="20">
        <f ca="1"/>
        <v>12.605667645274432</v>
      </c>
      <c r="E722" s="20">
        <f ca="1"/>
        <v>13.247138467915496</v>
      </c>
      <c r="F722" s="21">
        <f ca="1"/>
        <v>13.220728921609975</v>
      </c>
      <c r="G722" s="26">
        <f t="shared" ca="1" si="71"/>
        <v>13.126667324744853</v>
      </c>
      <c r="H722" s="7">
        <f t="shared" ca="1" si="66"/>
        <v>0.19560150934768708</v>
      </c>
      <c r="I722" s="7">
        <f t="shared" si="67"/>
        <v>0.39443514325946161</v>
      </c>
      <c r="J722" s="7" t="b">
        <f t="shared" ca="1" si="68"/>
        <v>1</v>
      </c>
      <c r="K722" s="7">
        <f t="shared" ca="1" si="69"/>
        <v>0.54307685319768617</v>
      </c>
      <c r="L722" s="7" t="b">
        <f t="shared" ca="1" si="70"/>
        <v>1</v>
      </c>
    </row>
    <row r="723" spans="1:12">
      <c r="A723" s="1">
        <v>715</v>
      </c>
      <c r="B723" s="19">
        <f ca="1"/>
        <v>13.401145829969902</v>
      </c>
      <c r="C723" s="20">
        <f ca="1"/>
        <v>13.12231219437531</v>
      </c>
      <c r="D723" s="20">
        <f ca="1"/>
        <v>13.2103830465173</v>
      </c>
      <c r="E723" s="20">
        <f ca="1"/>
        <v>13.311465341117746</v>
      </c>
      <c r="F723" s="21">
        <f ca="1"/>
        <v>12.91587959921536</v>
      </c>
      <c r="G723" s="26">
        <f t="shared" ca="1" si="71"/>
        <v>13.192237202239124</v>
      </c>
      <c r="H723" s="7">
        <f t="shared" ca="1" si="66"/>
        <v>8.350163680407087E-2</v>
      </c>
      <c r="I723" s="7">
        <f t="shared" si="67"/>
        <v>0.39443514325946161</v>
      </c>
      <c r="J723" s="7" t="b">
        <f t="shared" ca="1" si="68"/>
        <v>1</v>
      </c>
      <c r="K723" s="7">
        <f t="shared" ca="1" si="69"/>
        <v>0.23183771078066645</v>
      </c>
      <c r="L723" s="7" t="b">
        <f t="shared" ca="1" si="70"/>
        <v>1</v>
      </c>
    </row>
    <row r="724" spans="1:12">
      <c r="A724" s="1">
        <v>716</v>
      </c>
      <c r="B724" s="19">
        <f ca="1"/>
        <v>13.306465878658017</v>
      </c>
      <c r="C724" s="20">
        <f ca="1"/>
        <v>12.538109120003057</v>
      </c>
      <c r="D724" s="20">
        <f ca="1"/>
        <v>13.227669615389468</v>
      </c>
      <c r="E724" s="20">
        <f ca="1"/>
        <v>12.990849477620497</v>
      </c>
      <c r="F724" s="21">
        <f ca="1"/>
        <v>13.867394282312246</v>
      </c>
      <c r="G724" s="26">
        <f t="shared" ca="1" si="71"/>
        <v>13.186097674796656</v>
      </c>
      <c r="H724" s="7">
        <f t="shared" ca="1" si="66"/>
        <v>0.21660942082487447</v>
      </c>
      <c r="I724" s="7">
        <f t="shared" si="67"/>
        <v>0.39443514325946161</v>
      </c>
      <c r="J724" s="7" t="b">
        <f t="shared" ca="1" si="68"/>
        <v>1</v>
      </c>
      <c r="K724" s="7">
        <f t="shared" ca="1" si="69"/>
        <v>0.60140416618895165</v>
      </c>
      <c r="L724" s="7" t="b">
        <f t="shared" ca="1" si="70"/>
        <v>1</v>
      </c>
    </row>
    <row r="725" spans="1:12">
      <c r="A725" s="1">
        <v>717</v>
      </c>
      <c r="B725" s="19">
        <f ca="1"/>
        <v>13.503006538983902</v>
      </c>
      <c r="C725" s="20">
        <f ca="1"/>
        <v>13.257765387194137</v>
      </c>
      <c r="D725" s="20">
        <f ca="1"/>
        <v>13.924262650631706</v>
      </c>
      <c r="E725" s="20">
        <f ca="1"/>
        <v>13.475949321657394</v>
      </c>
      <c r="F725" s="21">
        <f ca="1"/>
        <v>13.1279896909535</v>
      </c>
      <c r="G725" s="26">
        <f t="shared" ca="1" si="71"/>
        <v>13.457794717884127</v>
      </c>
      <c r="H725" s="7">
        <f t="shared" ca="1" si="66"/>
        <v>0.13578459404735846</v>
      </c>
      <c r="I725" s="7">
        <f t="shared" si="67"/>
        <v>0.39443514325946161</v>
      </c>
      <c r="J725" s="7" t="b">
        <f t="shared" ca="1" si="68"/>
        <v>1</v>
      </c>
      <c r="K725" s="7">
        <f t="shared" ca="1" si="69"/>
        <v>0.3769984715040578</v>
      </c>
      <c r="L725" s="7" t="b">
        <f t="shared" ca="1" si="70"/>
        <v>1</v>
      </c>
    </row>
    <row r="726" spans="1:12">
      <c r="A726" s="1">
        <v>718</v>
      </c>
      <c r="B726" s="19">
        <f ca="1"/>
        <v>13.178833232545431</v>
      </c>
      <c r="C726" s="20">
        <f ca="1"/>
        <v>13.22081649528568</v>
      </c>
      <c r="D726" s="20">
        <f ca="1"/>
        <v>13.254983247039553</v>
      </c>
      <c r="E726" s="20">
        <f ca="1"/>
        <v>13.708452984292418</v>
      </c>
      <c r="F726" s="21">
        <f ca="1"/>
        <v>12.29531191050345</v>
      </c>
      <c r="G726" s="26">
        <f t="shared" ca="1" si="71"/>
        <v>13.131679573933308</v>
      </c>
      <c r="H726" s="7">
        <f t="shared" ca="1" si="66"/>
        <v>0.22995120019240786</v>
      </c>
      <c r="I726" s="7">
        <f t="shared" si="67"/>
        <v>0.39443514325946161</v>
      </c>
      <c r="J726" s="7" t="b">
        <f t="shared" ca="1" si="68"/>
        <v>1</v>
      </c>
      <c r="K726" s="7">
        <f t="shared" ca="1" si="69"/>
        <v>0.63844688420856854</v>
      </c>
      <c r="L726" s="7" t="b">
        <f t="shared" ca="1" si="70"/>
        <v>1</v>
      </c>
    </row>
    <row r="727" spans="1:12">
      <c r="A727" s="1">
        <v>719</v>
      </c>
      <c r="B727" s="19">
        <f ca="1"/>
        <v>13.40812867730096</v>
      </c>
      <c r="C727" s="20">
        <f ca="1"/>
        <v>13.47059854601717</v>
      </c>
      <c r="D727" s="20">
        <f ca="1"/>
        <v>14.074208930199845</v>
      </c>
      <c r="E727" s="20">
        <f ca="1"/>
        <v>13.145643086612141</v>
      </c>
      <c r="F727" s="21">
        <f ca="1"/>
        <v>12.601537691716844</v>
      </c>
      <c r="G727" s="26">
        <f t="shared" ca="1" si="71"/>
        <v>13.340023386369392</v>
      </c>
      <c r="H727" s="7">
        <f t="shared" ca="1" si="66"/>
        <v>0.23915073049017729</v>
      </c>
      <c r="I727" s="7">
        <f t="shared" si="67"/>
        <v>0.39443514325946161</v>
      </c>
      <c r="J727" s="7" t="b">
        <f t="shared" ca="1" si="68"/>
        <v>1</v>
      </c>
      <c r="K727" s="7">
        <f t="shared" ca="1" si="69"/>
        <v>0.66398887507392934</v>
      </c>
      <c r="L727" s="7" t="b">
        <f t="shared" ca="1" si="70"/>
        <v>1</v>
      </c>
    </row>
    <row r="728" spans="1:12">
      <c r="A728" s="1">
        <v>720</v>
      </c>
      <c r="B728" s="19">
        <f ca="1"/>
        <v>13.257917775227339</v>
      </c>
      <c r="C728" s="20">
        <f ca="1"/>
        <v>13.452017753646873</v>
      </c>
      <c r="D728" s="20">
        <f ca="1"/>
        <v>13.182868798935852</v>
      </c>
      <c r="E728" s="20">
        <f ca="1"/>
        <v>12.684763691303484</v>
      </c>
      <c r="F728" s="21">
        <f ca="1"/>
        <v>13.184409898102635</v>
      </c>
      <c r="G728" s="26">
        <f t="shared" ca="1" si="71"/>
        <v>13.152395583443234</v>
      </c>
      <c r="H728" s="7">
        <f t="shared" ca="1" si="66"/>
        <v>0.12679540559267774</v>
      </c>
      <c r="I728" s="7">
        <f t="shared" si="67"/>
        <v>0.39443514325946161</v>
      </c>
      <c r="J728" s="7" t="b">
        <f t="shared" ca="1" si="68"/>
        <v>1</v>
      </c>
      <c r="K728" s="7">
        <f t="shared" ca="1" si="69"/>
        <v>0.35204048321935899</v>
      </c>
      <c r="L728" s="7" t="b">
        <f t="shared" ca="1" si="70"/>
        <v>1</v>
      </c>
    </row>
    <row r="729" spans="1:12">
      <c r="A729" s="1">
        <v>721</v>
      </c>
      <c r="B729" s="19">
        <f ca="1"/>
        <v>12.285791329211312</v>
      </c>
      <c r="C729" s="20">
        <f ca="1"/>
        <v>13.17363941480094</v>
      </c>
      <c r="D729" s="20">
        <f ca="1"/>
        <v>12.901658752037589</v>
      </c>
      <c r="E729" s="20">
        <f ca="1"/>
        <v>13.526093228262054</v>
      </c>
      <c r="F729" s="21">
        <f ca="1"/>
        <v>12.555131237556013</v>
      </c>
      <c r="G729" s="26">
        <f t="shared" ca="1" si="71"/>
        <v>12.888462792373582</v>
      </c>
      <c r="H729" s="7">
        <f t="shared" ca="1" si="66"/>
        <v>0.21936216971587214</v>
      </c>
      <c r="I729" s="7">
        <f t="shared" si="67"/>
        <v>0.39443514325946161</v>
      </c>
      <c r="J729" s="7" t="b">
        <f t="shared" ca="1" si="68"/>
        <v>0</v>
      </c>
      <c r="K729" s="7">
        <f t="shared" ca="1" si="69"/>
        <v>0.60904702237320074</v>
      </c>
      <c r="L729" s="7" t="b">
        <f t="shared" ca="1" si="70"/>
        <v>1</v>
      </c>
    </row>
    <row r="730" spans="1:12">
      <c r="A730" s="1">
        <v>722</v>
      </c>
      <c r="B730" s="19">
        <f ca="1"/>
        <v>12.685171376642209</v>
      </c>
      <c r="C730" s="20">
        <f ca="1"/>
        <v>13.692583197867027</v>
      </c>
      <c r="D730" s="20">
        <f ca="1"/>
        <v>13.29030539299592</v>
      </c>
      <c r="E730" s="20">
        <f ca="1"/>
        <v>12.907546320629097</v>
      </c>
      <c r="F730" s="21">
        <f ca="1"/>
        <v>13.900033560598503</v>
      </c>
      <c r="G730" s="26">
        <f t="shared" ca="1" si="71"/>
        <v>13.295127969746551</v>
      </c>
      <c r="H730" s="7">
        <f t="shared" ca="1" si="66"/>
        <v>0.22871065450201761</v>
      </c>
      <c r="I730" s="7">
        <f t="shared" si="67"/>
        <v>0.39443514325946161</v>
      </c>
      <c r="J730" s="7" t="b">
        <f t="shared" ca="1" si="68"/>
        <v>1</v>
      </c>
      <c r="K730" s="7">
        <f t="shared" ca="1" si="69"/>
        <v>0.63500257719871034</v>
      </c>
      <c r="L730" s="7" t="b">
        <f t="shared" ca="1" si="70"/>
        <v>1</v>
      </c>
    </row>
    <row r="731" spans="1:12">
      <c r="A731" s="1">
        <v>723</v>
      </c>
      <c r="B731" s="19">
        <f ca="1"/>
        <v>13.576238509159831</v>
      </c>
      <c r="C731" s="20">
        <f ca="1"/>
        <v>12.872072036682559</v>
      </c>
      <c r="D731" s="20">
        <f ca="1"/>
        <v>12.382483883168771</v>
      </c>
      <c r="E731" s="20">
        <f ca="1"/>
        <v>13.346117121622973</v>
      </c>
      <c r="F731" s="21">
        <f ca="1"/>
        <v>13.415811683426632</v>
      </c>
      <c r="G731" s="26">
        <f t="shared" ca="1" si="71"/>
        <v>13.118544646812154</v>
      </c>
      <c r="H731" s="7">
        <f t="shared" ca="1" si="66"/>
        <v>0.21819427000945563</v>
      </c>
      <c r="I731" s="7">
        <f t="shared" si="67"/>
        <v>0.39443514325946161</v>
      </c>
      <c r="J731" s="7" t="b">
        <f t="shared" ca="1" si="68"/>
        <v>1</v>
      </c>
      <c r="K731" s="7">
        <f t="shared" ca="1" si="69"/>
        <v>0.60580441294995868</v>
      </c>
      <c r="L731" s="7" t="b">
        <f t="shared" ca="1" si="70"/>
        <v>1</v>
      </c>
    </row>
    <row r="732" spans="1:12">
      <c r="A732" s="1">
        <v>724</v>
      </c>
      <c r="B732" s="19">
        <f ca="1"/>
        <v>12.343481167996741</v>
      </c>
      <c r="C732" s="20">
        <f ca="1"/>
        <v>13.619138530204202</v>
      </c>
      <c r="D732" s="20">
        <f ca="1"/>
        <v>13.497266085813544</v>
      </c>
      <c r="E732" s="20">
        <f ca="1"/>
        <v>13.354516931837248</v>
      </c>
      <c r="F732" s="21">
        <f ca="1"/>
        <v>14.063988055959234</v>
      </c>
      <c r="G732" s="26">
        <f t="shared" ca="1" si="71"/>
        <v>13.375678154362195</v>
      </c>
      <c r="H732" s="7">
        <f t="shared" ca="1" si="66"/>
        <v>0.28405153725309695</v>
      </c>
      <c r="I732" s="7">
        <f t="shared" si="67"/>
        <v>0.39443514325946161</v>
      </c>
      <c r="J732" s="7" t="b">
        <f t="shared" ca="1" si="68"/>
        <v>1</v>
      </c>
      <c r="K732" s="7">
        <f t="shared" ca="1" si="69"/>
        <v>0.78865350023026959</v>
      </c>
      <c r="L732" s="7" t="b">
        <f t="shared" ca="1" si="70"/>
        <v>1</v>
      </c>
    </row>
    <row r="733" spans="1:12">
      <c r="A733" s="1">
        <v>725</v>
      </c>
      <c r="B733" s="19">
        <f ca="1"/>
        <v>12.989358830905692</v>
      </c>
      <c r="C733" s="20">
        <f ca="1"/>
        <v>13.364513166124441</v>
      </c>
      <c r="D733" s="20">
        <f ca="1"/>
        <v>13.422438785074549</v>
      </c>
      <c r="E733" s="20">
        <f ca="1"/>
        <v>13.205431751065609</v>
      </c>
      <c r="F733" s="21">
        <f ca="1"/>
        <v>13.50309561681331</v>
      </c>
      <c r="G733" s="26">
        <f t="shared" ca="1" si="71"/>
        <v>13.29696762999672</v>
      </c>
      <c r="H733" s="7">
        <f t="shared" ca="1" si="66"/>
        <v>9.1048379328333359E-2</v>
      </c>
      <c r="I733" s="7">
        <f t="shared" si="67"/>
        <v>0.39443514325946161</v>
      </c>
      <c r="J733" s="7" t="b">
        <f t="shared" ca="1" si="68"/>
        <v>1</v>
      </c>
      <c r="K733" s="7">
        <f t="shared" ca="1" si="69"/>
        <v>0.25279082712234308</v>
      </c>
      <c r="L733" s="7" t="b">
        <f t="shared" ca="1" si="70"/>
        <v>1</v>
      </c>
    </row>
    <row r="734" spans="1:12">
      <c r="A734" s="1">
        <v>726</v>
      </c>
      <c r="B734" s="19">
        <f ca="1"/>
        <v>13.397729737327781</v>
      </c>
      <c r="C734" s="20">
        <f ca="1"/>
        <v>13.752497265423401</v>
      </c>
      <c r="D734" s="20">
        <f ca="1"/>
        <v>13.865669659288956</v>
      </c>
      <c r="E734" s="20">
        <f ca="1"/>
        <v>12.864433019907201</v>
      </c>
      <c r="F734" s="21">
        <f ca="1"/>
        <v>12.849817631122963</v>
      </c>
      <c r="G734" s="26">
        <f t="shared" ca="1" si="71"/>
        <v>13.346029462614061</v>
      </c>
      <c r="H734" s="7">
        <f t="shared" ca="1" si="66"/>
        <v>0.21401825184620366</v>
      </c>
      <c r="I734" s="7">
        <f t="shared" si="67"/>
        <v>0.39443514325946161</v>
      </c>
      <c r="J734" s="7" t="b">
        <f t="shared" ca="1" si="68"/>
        <v>1</v>
      </c>
      <c r="K734" s="7">
        <f t="shared" ca="1" si="69"/>
        <v>0.59420992776138071</v>
      </c>
      <c r="L734" s="7" t="b">
        <f t="shared" ca="1" si="70"/>
        <v>1</v>
      </c>
    </row>
    <row r="735" spans="1:12">
      <c r="A735" s="1">
        <v>727</v>
      </c>
      <c r="B735" s="19">
        <f ca="1"/>
        <v>12.918250702590978</v>
      </c>
      <c r="C735" s="20">
        <f ca="1"/>
        <v>13.307345255668052</v>
      </c>
      <c r="D735" s="20">
        <f ca="1"/>
        <v>13.005835275090973</v>
      </c>
      <c r="E735" s="20">
        <f ca="1"/>
        <v>12.963243113781891</v>
      </c>
      <c r="F735" s="21">
        <f ca="1"/>
        <v>13.69539826665919</v>
      </c>
      <c r="G735" s="26">
        <f t="shared" ca="1" si="71"/>
        <v>13.178014522758218</v>
      </c>
      <c r="H735" s="7">
        <f t="shared" ca="1" si="66"/>
        <v>0.14622962604014184</v>
      </c>
      <c r="I735" s="7">
        <f t="shared" si="67"/>
        <v>0.39443514325946161</v>
      </c>
      <c r="J735" s="7" t="b">
        <f t="shared" ca="1" si="68"/>
        <v>1</v>
      </c>
      <c r="K735" s="7">
        <f t="shared" ca="1" si="69"/>
        <v>0.40599852945405551</v>
      </c>
      <c r="L735" s="7" t="b">
        <f t="shared" ca="1" si="70"/>
        <v>1</v>
      </c>
    </row>
    <row r="736" spans="1:12">
      <c r="A736" s="1">
        <v>728</v>
      </c>
      <c r="B736" s="19">
        <f ca="1"/>
        <v>14.064109170080686</v>
      </c>
      <c r="C736" s="20">
        <f ca="1"/>
        <v>13.335651410629554</v>
      </c>
      <c r="D736" s="20">
        <f ca="1"/>
        <v>13.003522476034464</v>
      </c>
      <c r="E736" s="20">
        <f ca="1"/>
        <v>13.852373108255318</v>
      </c>
      <c r="F736" s="21">
        <f ca="1"/>
        <v>13.975274517342115</v>
      </c>
      <c r="G736" s="26">
        <f t="shared" ca="1" si="71"/>
        <v>13.646186136468426</v>
      </c>
      <c r="H736" s="7">
        <f t="shared" ca="1" si="66"/>
        <v>0.20431841426785191</v>
      </c>
      <c r="I736" s="7">
        <f t="shared" si="67"/>
        <v>0.39443514325946161</v>
      </c>
      <c r="J736" s="7" t="b">
        <f t="shared" ca="1" si="68"/>
        <v>1</v>
      </c>
      <c r="K736" s="7">
        <f t="shared" ca="1" si="69"/>
        <v>0.56727886119575233</v>
      </c>
      <c r="L736" s="7" t="b">
        <f t="shared" ca="1" si="70"/>
        <v>1</v>
      </c>
    </row>
    <row r="737" spans="1:12">
      <c r="A737" s="1">
        <v>729</v>
      </c>
      <c r="B737" s="19">
        <f ca="1"/>
        <v>13.032539094441667</v>
      </c>
      <c r="C737" s="20">
        <f ca="1"/>
        <v>13.230762980630203</v>
      </c>
      <c r="D737" s="20">
        <f ca="1"/>
        <v>14.589567214747847</v>
      </c>
      <c r="E737" s="20">
        <f ca="1"/>
        <v>13.587310864081584</v>
      </c>
      <c r="F737" s="21">
        <f ca="1"/>
        <v>12.693737714151563</v>
      </c>
      <c r="G737" s="26">
        <f t="shared" ca="1" si="71"/>
        <v>13.426783573610573</v>
      </c>
      <c r="H737" s="7">
        <f t="shared" ca="1" si="66"/>
        <v>0.32473403127636286</v>
      </c>
      <c r="I737" s="7">
        <f t="shared" si="67"/>
        <v>0.39443514325946161</v>
      </c>
      <c r="J737" s="7" t="b">
        <f t="shared" ca="1" si="68"/>
        <v>1</v>
      </c>
      <c r="K737" s="7">
        <f t="shared" ca="1" si="69"/>
        <v>0.90160621162840471</v>
      </c>
      <c r="L737" s="7" t="b">
        <f t="shared" ca="1" si="70"/>
        <v>1</v>
      </c>
    </row>
    <row r="738" spans="1:12">
      <c r="A738" s="1">
        <v>730</v>
      </c>
      <c r="B738" s="19">
        <f ca="1"/>
        <v>13.292030991112156</v>
      </c>
      <c r="C738" s="20">
        <f ca="1"/>
        <v>14.030222726046315</v>
      </c>
      <c r="D738" s="20">
        <f ca="1"/>
        <v>13.61694777455803</v>
      </c>
      <c r="E738" s="20">
        <f ca="1"/>
        <v>13.289182686990067</v>
      </c>
      <c r="F738" s="21">
        <f ca="1"/>
        <v>13.805348724129155</v>
      </c>
      <c r="G738" s="26">
        <f t="shared" ca="1" si="71"/>
        <v>13.606746580567144</v>
      </c>
      <c r="H738" s="7">
        <f t="shared" ca="1" si="66"/>
        <v>0.14470170184313569</v>
      </c>
      <c r="I738" s="7">
        <f t="shared" si="67"/>
        <v>0.39443514325946161</v>
      </c>
      <c r="J738" s="7" t="b">
        <f t="shared" ca="1" si="68"/>
        <v>1</v>
      </c>
      <c r="K738" s="7">
        <f t="shared" ca="1" si="69"/>
        <v>0.40175633179616455</v>
      </c>
      <c r="L738" s="7" t="b">
        <f t="shared" ca="1" si="70"/>
        <v>1</v>
      </c>
    </row>
    <row r="739" spans="1:12">
      <c r="A739" s="1">
        <v>731</v>
      </c>
      <c r="B739" s="19">
        <f ca="1"/>
        <v>13.208410093034942</v>
      </c>
      <c r="C739" s="20">
        <f ca="1"/>
        <v>13.922284081415869</v>
      </c>
      <c r="D739" s="20">
        <f ca="1"/>
        <v>13.808184207580664</v>
      </c>
      <c r="E739" s="20">
        <f ca="1"/>
        <v>13.542379530341769</v>
      </c>
      <c r="F739" s="21">
        <f ca="1"/>
        <v>13.811102388534009</v>
      </c>
      <c r="G739" s="26">
        <f t="shared" ca="1" si="71"/>
        <v>13.658472060181449</v>
      </c>
      <c r="H739" s="7">
        <f t="shared" ca="1" si="66"/>
        <v>0.12871281531301476</v>
      </c>
      <c r="I739" s="7">
        <f t="shared" si="67"/>
        <v>0.39443514325946161</v>
      </c>
      <c r="J739" s="7" t="b">
        <f t="shared" ca="1" si="68"/>
        <v>1</v>
      </c>
      <c r="K739" s="7">
        <f t="shared" ca="1" si="69"/>
        <v>0.35736406605204735</v>
      </c>
      <c r="L739" s="7" t="b">
        <f t="shared" ca="1" si="70"/>
        <v>0</v>
      </c>
    </row>
    <row r="740" spans="1:12">
      <c r="A740" s="1">
        <v>732</v>
      </c>
      <c r="B740" s="19">
        <f ca="1"/>
        <v>14.000358202198058</v>
      </c>
      <c r="C740" s="20">
        <f ca="1"/>
        <v>13.182867134091399</v>
      </c>
      <c r="D740" s="20">
        <f ca="1"/>
        <v>13.370237402311936</v>
      </c>
      <c r="E740" s="20">
        <f ca="1"/>
        <v>13.659424411064215</v>
      </c>
      <c r="F740" s="21">
        <f ca="1"/>
        <v>13.602650658777996</v>
      </c>
      <c r="G740" s="26">
        <f t="shared" ca="1" si="71"/>
        <v>13.563107561688721</v>
      </c>
      <c r="H740" s="7">
        <f t="shared" ca="1" si="66"/>
        <v>0.13852985161767106</v>
      </c>
      <c r="I740" s="7">
        <f t="shared" si="67"/>
        <v>0.39443514325946161</v>
      </c>
      <c r="J740" s="7" t="b">
        <f t="shared" ca="1" si="68"/>
        <v>1</v>
      </c>
      <c r="K740" s="7">
        <f t="shared" ca="1" si="69"/>
        <v>0.38462052844765937</v>
      </c>
      <c r="L740" s="7" t="b">
        <f t="shared" ca="1" si="70"/>
        <v>1</v>
      </c>
    </row>
    <row r="741" spans="1:12">
      <c r="A741" s="1">
        <v>733</v>
      </c>
      <c r="B741" s="19">
        <f ca="1"/>
        <v>13.209529060046682</v>
      </c>
      <c r="C741" s="20">
        <f ca="1"/>
        <v>13.454695427346131</v>
      </c>
      <c r="D741" s="20">
        <f ca="1"/>
        <v>13.800864887749235</v>
      </c>
      <c r="E741" s="20">
        <f ca="1"/>
        <v>13.282930094693029</v>
      </c>
      <c r="F741" s="21">
        <f ca="1"/>
        <v>13.794843521460518</v>
      </c>
      <c r="G741" s="26">
        <f t="shared" ca="1" si="71"/>
        <v>13.508572598259118</v>
      </c>
      <c r="H741" s="7">
        <f t="shared" ca="1" si="66"/>
        <v>0.1246254690409886</v>
      </c>
      <c r="I741" s="7">
        <f t="shared" si="67"/>
        <v>0.39443514325946161</v>
      </c>
      <c r="J741" s="7" t="b">
        <f t="shared" ca="1" si="68"/>
        <v>1</v>
      </c>
      <c r="K741" s="7">
        <f t="shared" ca="1" si="69"/>
        <v>0.34601577350183188</v>
      </c>
      <c r="L741" s="7" t="b">
        <f t="shared" ca="1" si="70"/>
        <v>1</v>
      </c>
    </row>
    <row r="742" spans="1:12">
      <c r="A742" s="1">
        <v>734</v>
      </c>
      <c r="B742" s="19">
        <f ca="1"/>
        <v>12.830901754050641</v>
      </c>
      <c r="C742" s="20">
        <f ca="1"/>
        <v>13.8884846628192</v>
      </c>
      <c r="D742" s="20">
        <f ca="1"/>
        <v>13.517210212400927</v>
      </c>
      <c r="E742" s="20">
        <f ca="1"/>
        <v>13.115283180959569</v>
      </c>
      <c r="F742" s="21">
        <f ca="1"/>
        <v>14.172213238381792</v>
      </c>
      <c r="G742" s="26">
        <f t="shared" ca="1" si="71"/>
        <v>13.504818609722426</v>
      </c>
      <c r="H742" s="7">
        <f t="shared" ca="1" si="66"/>
        <v>0.24481325138758106</v>
      </c>
      <c r="I742" s="7">
        <f t="shared" si="67"/>
        <v>0.39443514325946161</v>
      </c>
      <c r="J742" s="7" t="b">
        <f t="shared" ca="1" si="68"/>
        <v>1</v>
      </c>
      <c r="K742" s="7">
        <f t="shared" ca="1" si="69"/>
        <v>0.67971055350260623</v>
      </c>
      <c r="L742" s="7" t="b">
        <f t="shared" ca="1" si="70"/>
        <v>1</v>
      </c>
    </row>
    <row r="743" spans="1:12">
      <c r="A743" s="1">
        <v>735</v>
      </c>
      <c r="B743" s="19">
        <f ca="1"/>
        <v>12.880056501637849</v>
      </c>
      <c r="C743" s="20">
        <f ca="1"/>
        <v>12.855380066768406</v>
      </c>
      <c r="D743" s="20">
        <f ca="1"/>
        <v>13.377106495215104</v>
      </c>
      <c r="E743" s="20">
        <f ca="1"/>
        <v>13.009456680803446</v>
      </c>
      <c r="F743" s="21">
        <f ca="1"/>
        <v>13.683653988016859</v>
      </c>
      <c r="G743" s="26">
        <f t="shared" ca="1" si="71"/>
        <v>13.161130746488334</v>
      </c>
      <c r="H743" s="7">
        <f t="shared" ca="1" si="66"/>
        <v>0.16049412659727116</v>
      </c>
      <c r="I743" s="7">
        <f t="shared" si="67"/>
        <v>0.39443514325946161</v>
      </c>
      <c r="J743" s="7" t="b">
        <f t="shared" ca="1" si="68"/>
        <v>1</v>
      </c>
      <c r="K743" s="7">
        <f t="shared" ca="1" si="69"/>
        <v>0.44560313220398845</v>
      </c>
      <c r="L743" s="7" t="b">
        <f t="shared" ca="1" si="70"/>
        <v>1</v>
      </c>
    </row>
    <row r="744" spans="1:12">
      <c r="A744" s="1">
        <v>736</v>
      </c>
      <c r="B744" s="19">
        <f ca="1"/>
        <v>14.107532353448949</v>
      </c>
      <c r="C744" s="20">
        <f ca="1"/>
        <v>13.146424417730998</v>
      </c>
      <c r="D744" s="20">
        <f ca="1"/>
        <v>13.914711069149977</v>
      </c>
      <c r="E744" s="20">
        <f ca="1"/>
        <v>13.618652952580629</v>
      </c>
      <c r="F744" s="21">
        <f ca="1"/>
        <v>12.784267849906454</v>
      </c>
      <c r="G744" s="26">
        <f t="shared" ca="1" si="71"/>
        <v>13.514317728563402</v>
      </c>
      <c r="H744" s="7">
        <f t="shared" ca="1" si="66"/>
        <v>0.24407197409956288</v>
      </c>
      <c r="I744" s="7">
        <f t="shared" si="67"/>
        <v>0.39443514325946161</v>
      </c>
      <c r="J744" s="7" t="b">
        <f t="shared" ca="1" si="68"/>
        <v>1</v>
      </c>
      <c r="K744" s="7">
        <f t="shared" ca="1" si="69"/>
        <v>0.67765243780469386</v>
      </c>
      <c r="L744" s="7" t="b">
        <f t="shared" ca="1" si="70"/>
        <v>1</v>
      </c>
    </row>
    <row r="745" spans="1:12">
      <c r="A745" s="1">
        <v>737</v>
      </c>
      <c r="B745" s="19">
        <f ca="1"/>
        <v>13.339953443136537</v>
      </c>
      <c r="C745" s="20">
        <f ca="1"/>
        <v>13.103576041046844</v>
      </c>
      <c r="D745" s="20">
        <f ca="1"/>
        <v>13.269737856502106</v>
      </c>
      <c r="E745" s="20">
        <f ca="1"/>
        <v>13.146865255561007</v>
      </c>
      <c r="F745" s="21">
        <f ca="1"/>
        <v>13.020536116784601</v>
      </c>
      <c r="G745" s="26">
        <f t="shared" ca="1" si="71"/>
        <v>13.176133742606217</v>
      </c>
      <c r="H745" s="7">
        <f t="shared" ca="1" si="66"/>
        <v>5.7415376847538085E-2</v>
      </c>
      <c r="I745" s="7">
        <f t="shared" si="67"/>
        <v>0.39443514325946161</v>
      </c>
      <c r="J745" s="7" t="b">
        <f t="shared" ca="1" si="68"/>
        <v>1</v>
      </c>
      <c r="K745" s="7">
        <f t="shared" ca="1" si="69"/>
        <v>0.15941064201143382</v>
      </c>
      <c r="L745" s="7" t="b">
        <f t="shared" ca="1" si="70"/>
        <v>1</v>
      </c>
    </row>
    <row r="746" spans="1:12">
      <c r="A746" s="1">
        <v>738</v>
      </c>
      <c r="B746" s="19">
        <f ca="1"/>
        <v>13.349945216613392</v>
      </c>
      <c r="C746" s="20">
        <f ca="1"/>
        <v>13.114120537053328</v>
      </c>
      <c r="D746" s="20">
        <f ca="1"/>
        <v>13.917645512259568</v>
      </c>
      <c r="E746" s="20">
        <f ca="1"/>
        <v>12.966500713493932</v>
      </c>
      <c r="F746" s="21">
        <f ca="1"/>
        <v>13.401358555834955</v>
      </c>
      <c r="G746" s="26">
        <f t="shared" ca="1" si="71"/>
        <v>13.349914107051035</v>
      </c>
      <c r="H746" s="7">
        <f t="shared" ca="1" si="66"/>
        <v>0.16241458043380516</v>
      </c>
      <c r="I746" s="7">
        <f t="shared" si="67"/>
        <v>0.39443514325946161</v>
      </c>
      <c r="J746" s="7" t="b">
        <f t="shared" ca="1" si="68"/>
        <v>1</v>
      </c>
      <c r="K746" s="7">
        <f t="shared" ca="1" si="69"/>
        <v>0.45093516685819157</v>
      </c>
      <c r="L746" s="7" t="b">
        <f t="shared" ca="1" si="70"/>
        <v>1</v>
      </c>
    </row>
    <row r="747" spans="1:12">
      <c r="A747" s="1">
        <v>739</v>
      </c>
      <c r="B747" s="19">
        <f ca="1"/>
        <v>13.082248861039435</v>
      </c>
      <c r="C747" s="20">
        <f ca="1"/>
        <v>13.349405713054537</v>
      </c>
      <c r="D747" s="20">
        <f ca="1"/>
        <v>13.407710117041507</v>
      </c>
      <c r="E747" s="20">
        <f ca="1"/>
        <v>13.610789333374379</v>
      </c>
      <c r="F747" s="21">
        <f ca="1"/>
        <v>13.525372849783695</v>
      </c>
      <c r="G747" s="26">
        <f t="shared" ca="1" si="71"/>
        <v>13.39510537485871</v>
      </c>
      <c r="H747" s="7">
        <f t="shared" ca="1" si="66"/>
        <v>9.0447698101715435E-2</v>
      </c>
      <c r="I747" s="7">
        <f t="shared" si="67"/>
        <v>0.39443514325946161</v>
      </c>
      <c r="J747" s="7" t="b">
        <f t="shared" ca="1" si="68"/>
        <v>1</v>
      </c>
      <c r="K747" s="7">
        <f t="shared" ca="1" si="69"/>
        <v>0.25112306867091555</v>
      </c>
      <c r="L747" s="7" t="b">
        <f t="shared" ca="1" si="70"/>
        <v>1</v>
      </c>
    </row>
    <row r="748" spans="1:12">
      <c r="A748" s="1">
        <v>740</v>
      </c>
      <c r="B748" s="19">
        <f ca="1"/>
        <v>13.192880952969263</v>
      </c>
      <c r="C748" s="20">
        <f ca="1"/>
        <v>13.298200178232278</v>
      </c>
      <c r="D748" s="20">
        <f ca="1"/>
        <v>13.965500011237312</v>
      </c>
      <c r="E748" s="20">
        <f ca="1"/>
        <v>13.413302451524661</v>
      </c>
      <c r="F748" s="21">
        <f ca="1"/>
        <v>12.87956370985415</v>
      </c>
      <c r="G748" s="26">
        <f t="shared" ca="1" si="71"/>
        <v>13.349889460763531</v>
      </c>
      <c r="H748" s="7">
        <f t="shared" ca="1" si="66"/>
        <v>0.17769740046899316</v>
      </c>
      <c r="I748" s="7">
        <f t="shared" si="67"/>
        <v>0.39443514325946161</v>
      </c>
      <c r="J748" s="7" t="b">
        <f t="shared" ca="1" si="68"/>
        <v>1</v>
      </c>
      <c r="K748" s="7">
        <f t="shared" ca="1" si="69"/>
        <v>0.49336707773850802</v>
      </c>
      <c r="L748" s="7" t="b">
        <f t="shared" ca="1" si="70"/>
        <v>1</v>
      </c>
    </row>
    <row r="749" spans="1:12">
      <c r="A749" s="1">
        <v>741</v>
      </c>
      <c r="B749" s="19">
        <f ca="1"/>
        <v>12.91641875140555</v>
      </c>
      <c r="C749" s="20">
        <f ca="1"/>
        <v>13.815519916944652</v>
      </c>
      <c r="D749" s="20">
        <f ca="1"/>
        <v>13.236258467316853</v>
      </c>
      <c r="E749" s="20">
        <f ca="1"/>
        <v>13.222688385857719</v>
      </c>
      <c r="F749" s="21">
        <f ca="1"/>
        <v>13.713440587168009</v>
      </c>
      <c r="G749" s="26">
        <f t="shared" ca="1" si="71"/>
        <v>13.380865221738556</v>
      </c>
      <c r="H749" s="7">
        <f t="shared" ca="1" si="66"/>
        <v>0.16750710826613871</v>
      </c>
      <c r="I749" s="7">
        <f t="shared" si="67"/>
        <v>0.39443514325946161</v>
      </c>
      <c r="J749" s="7" t="b">
        <f t="shared" ca="1" si="68"/>
        <v>1</v>
      </c>
      <c r="K749" s="7">
        <f t="shared" ca="1" si="69"/>
        <v>0.4650742908313576</v>
      </c>
      <c r="L749" s="7" t="b">
        <f t="shared" ca="1" si="70"/>
        <v>1</v>
      </c>
    </row>
    <row r="750" spans="1:12">
      <c r="A750" s="1">
        <v>742</v>
      </c>
      <c r="B750" s="19">
        <f ca="1"/>
        <v>13.021896850346211</v>
      </c>
      <c r="C750" s="20">
        <f ca="1"/>
        <v>13.631688420446354</v>
      </c>
      <c r="D750" s="20">
        <f ca="1"/>
        <v>13.697064073410425</v>
      </c>
      <c r="E750" s="20">
        <f ca="1"/>
        <v>13.387782450738376</v>
      </c>
      <c r="F750" s="21">
        <f ca="1"/>
        <v>13.227069944738711</v>
      </c>
      <c r="G750" s="26">
        <f t="shared" ca="1" si="71"/>
        <v>13.393100347936016</v>
      </c>
      <c r="H750" s="7">
        <f t="shared" ca="1" si="66"/>
        <v>0.12544015030839389</v>
      </c>
      <c r="I750" s="7">
        <f t="shared" si="67"/>
        <v>0.39443514325946161</v>
      </c>
      <c r="J750" s="7" t="b">
        <f t="shared" ca="1" si="68"/>
        <v>1</v>
      </c>
      <c r="K750" s="7">
        <f t="shared" ca="1" si="69"/>
        <v>0.34827769131901565</v>
      </c>
      <c r="L750" s="7" t="b">
        <f t="shared" ca="1" si="70"/>
        <v>1</v>
      </c>
    </row>
    <row r="751" spans="1:12">
      <c r="A751" s="1">
        <v>743</v>
      </c>
      <c r="B751" s="19">
        <f ca="1"/>
        <v>12.850996808700247</v>
      </c>
      <c r="C751" s="20">
        <f ca="1"/>
        <v>13.614842759514929</v>
      </c>
      <c r="D751" s="20">
        <f ca="1"/>
        <v>13.354487586057482</v>
      </c>
      <c r="E751" s="20">
        <f ca="1"/>
        <v>13.505613941753326</v>
      </c>
      <c r="F751" s="21">
        <f ca="1"/>
        <v>13.013851576450197</v>
      </c>
      <c r="G751" s="26">
        <f t="shared" ca="1" si="71"/>
        <v>13.267958534495236</v>
      </c>
      <c r="H751" s="7">
        <f t="shared" ca="1" si="66"/>
        <v>0.14538285006073146</v>
      </c>
      <c r="I751" s="7">
        <f t="shared" si="67"/>
        <v>0.39443514325946161</v>
      </c>
      <c r="J751" s="7" t="b">
        <f t="shared" ca="1" si="68"/>
        <v>1</v>
      </c>
      <c r="K751" s="7">
        <f t="shared" ca="1" si="69"/>
        <v>0.40364750243082254</v>
      </c>
      <c r="L751" s="7" t="b">
        <f t="shared" ca="1" si="70"/>
        <v>1</v>
      </c>
    </row>
    <row r="752" spans="1:12">
      <c r="A752" s="1">
        <v>744</v>
      </c>
      <c r="B752" s="19">
        <f ca="1"/>
        <v>13.171512183763186</v>
      </c>
      <c r="C752" s="20">
        <f ca="1"/>
        <v>13.563559270427312</v>
      </c>
      <c r="D752" s="20">
        <f ca="1"/>
        <v>13.619120379272692</v>
      </c>
      <c r="E752" s="20">
        <f ca="1"/>
        <v>14.125277040240062</v>
      </c>
      <c r="F752" s="21">
        <f ca="1"/>
        <v>13.765879702063181</v>
      </c>
      <c r="G752" s="26">
        <f t="shared" ca="1" si="71"/>
        <v>13.649069715153285</v>
      </c>
      <c r="H752" s="7">
        <f t="shared" ca="1" si="66"/>
        <v>0.15438396681205624</v>
      </c>
      <c r="I752" s="7">
        <f t="shared" si="67"/>
        <v>0.39443514325946161</v>
      </c>
      <c r="J752" s="7" t="b">
        <f t="shared" ca="1" si="68"/>
        <v>1</v>
      </c>
      <c r="K752" s="7">
        <f t="shared" ca="1" si="69"/>
        <v>0.42863860897635209</v>
      </c>
      <c r="L752" s="7" t="b">
        <f t="shared" ca="1" si="70"/>
        <v>1</v>
      </c>
    </row>
    <row r="753" spans="1:12">
      <c r="A753" s="1">
        <v>745</v>
      </c>
      <c r="B753" s="19">
        <f ca="1"/>
        <v>13.080183091752531</v>
      </c>
      <c r="C753" s="20">
        <f ca="1"/>
        <v>13.95936396110174</v>
      </c>
      <c r="D753" s="20">
        <f ca="1"/>
        <v>13.597032658336314</v>
      </c>
      <c r="E753" s="20">
        <f ca="1"/>
        <v>13.190298224898379</v>
      </c>
      <c r="F753" s="21">
        <f ca="1"/>
        <v>13.954523380619637</v>
      </c>
      <c r="G753" s="26">
        <f t="shared" ca="1" si="71"/>
        <v>13.556280263341719</v>
      </c>
      <c r="H753" s="7">
        <f t="shared" ca="1" si="66"/>
        <v>0.18484401191481539</v>
      </c>
      <c r="I753" s="7">
        <f t="shared" si="67"/>
        <v>0.39443514325946161</v>
      </c>
      <c r="J753" s="7" t="b">
        <f t="shared" ca="1" si="68"/>
        <v>1</v>
      </c>
      <c r="K753" s="7">
        <f t="shared" ca="1" si="69"/>
        <v>0.51320925210601176</v>
      </c>
      <c r="L753" s="7" t="b">
        <f t="shared" ca="1" si="70"/>
        <v>1</v>
      </c>
    </row>
    <row r="754" spans="1:12">
      <c r="A754" s="1">
        <v>746</v>
      </c>
      <c r="B754" s="19">
        <f ca="1"/>
        <v>12.652883640657135</v>
      </c>
      <c r="C754" s="20">
        <f ca="1"/>
        <v>13.431523725527276</v>
      </c>
      <c r="D754" s="20">
        <f ca="1"/>
        <v>12.465190772118419</v>
      </c>
      <c r="E754" s="20">
        <f ca="1"/>
        <v>12.988024739037428</v>
      </c>
      <c r="F754" s="21">
        <f ca="1"/>
        <v>12.574630588334077</v>
      </c>
      <c r="G754" s="26">
        <f t="shared" ca="1" si="71"/>
        <v>12.822450693134865</v>
      </c>
      <c r="H754" s="7">
        <f t="shared" ca="1" si="66"/>
        <v>0.1755259474064115</v>
      </c>
      <c r="I754" s="7">
        <f t="shared" si="67"/>
        <v>0.39443514325946161</v>
      </c>
      <c r="J754" s="7" t="b">
        <f t="shared" ca="1" si="68"/>
        <v>0</v>
      </c>
      <c r="K754" s="7">
        <f t="shared" ca="1" si="69"/>
        <v>0.48733815751173648</v>
      </c>
      <c r="L754" s="7" t="b">
        <f t="shared" ca="1" si="70"/>
        <v>1</v>
      </c>
    </row>
    <row r="755" spans="1:12">
      <c r="A755" s="1">
        <v>747</v>
      </c>
      <c r="B755" s="19">
        <f ca="1"/>
        <v>13.179726222151794</v>
      </c>
      <c r="C755" s="20">
        <f ca="1"/>
        <v>13.067701628610456</v>
      </c>
      <c r="D755" s="20">
        <f ca="1"/>
        <v>12.782695228711471</v>
      </c>
      <c r="E755" s="20">
        <f ca="1"/>
        <v>12.58993546334961</v>
      </c>
      <c r="F755" s="21">
        <f ca="1"/>
        <v>14.206913816709868</v>
      </c>
      <c r="G755" s="26">
        <f t="shared" ca="1" si="71"/>
        <v>13.165394471906641</v>
      </c>
      <c r="H755" s="7">
        <f t="shared" ca="1" si="66"/>
        <v>0.28036793839233137</v>
      </c>
      <c r="I755" s="7">
        <f t="shared" si="67"/>
        <v>0.39443514325946161</v>
      </c>
      <c r="J755" s="7" t="b">
        <f t="shared" ca="1" si="68"/>
        <v>1</v>
      </c>
      <c r="K755" s="7">
        <f t="shared" ca="1" si="69"/>
        <v>0.77842619020378478</v>
      </c>
      <c r="L755" s="7" t="b">
        <f t="shared" ca="1" si="70"/>
        <v>1</v>
      </c>
    </row>
    <row r="756" spans="1:12">
      <c r="A756" s="1">
        <v>748</v>
      </c>
      <c r="B756" s="19">
        <f ca="1"/>
        <v>14.210354541195363</v>
      </c>
      <c r="C756" s="20">
        <f ca="1"/>
        <v>13.15667629145678</v>
      </c>
      <c r="D756" s="20">
        <f ca="1"/>
        <v>13.199669001385441</v>
      </c>
      <c r="E756" s="20">
        <f ca="1"/>
        <v>14.097058550470166</v>
      </c>
      <c r="F756" s="21">
        <f ca="1"/>
        <v>13.481250798643433</v>
      </c>
      <c r="G756" s="26">
        <f t="shared" ca="1" si="71"/>
        <v>13.629001836630234</v>
      </c>
      <c r="H756" s="7">
        <f t="shared" ca="1" si="66"/>
        <v>0.22206941794681412</v>
      </c>
      <c r="I756" s="7">
        <f t="shared" si="67"/>
        <v>0.39443514325946161</v>
      </c>
      <c r="J756" s="7" t="b">
        <f t="shared" ca="1" si="68"/>
        <v>1</v>
      </c>
      <c r="K756" s="7">
        <f t="shared" ca="1" si="69"/>
        <v>0.61656354847255501</v>
      </c>
      <c r="L756" s="7" t="b">
        <f t="shared" ca="1" si="70"/>
        <v>1</v>
      </c>
    </row>
    <row r="757" spans="1:12">
      <c r="A757" s="1">
        <v>749</v>
      </c>
      <c r="B757" s="19">
        <f ca="1"/>
        <v>13.079965208239864</v>
      </c>
      <c r="C757" s="20">
        <f ca="1"/>
        <v>13.710631546615321</v>
      </c>
      <c r="D757" s="20">
        <f ca="1"/>
        <v>13.270280599352699</v>
      </c>
      <c r="E757" s="20">
        <f ca="1"/>
        <v>13.270340281799564</v>
      </c>
      <c r="F757" s="21">
        <f ca="1"/>
        <v>13.207700926549563</v>
      </c>
      <c r="G757" s="26">
        <f t="shared" ca="1" si="71"/>
        <v>13.307783712511403</v>
      </c>
      <c r="H757" s="7">
        <f t="shared" ca="1" si="66"/>
        <v>0.10653936042061861</v>
      </c>
      <c r="I757" s="7">
        <f t="shared" si="67"/>
        <v>0.39443514325946161</v>
      </c>
      <c r="J757" s="7" t="b">
        <f t="shared" ca="1" si="68"/>
        <v>1</v>
      </c>
      <c r="K757" s="7">
        <f t="shared" ca="1" si="69"/>
        <v>0.29580068575073004</v>
      </c>
      <c r="L757" s="7" t="b">
        <f t="shared" ca="1" si="70"/>
        <v>1</v>
      </c>
    </row>
    <row r="758" spans="1:12">
      <c r="A758" s="1">
        <v>750</v>
      </c>
      <c r="B758" s="19">
        <f ca="1"/>
        <v>13.997646321908372</v>
      </c>
      <c r="C758" s="20">
        <f ca="1"/>
        <v>13.582046772363617</v>
      </c>
      <c r="D758" s="20">
        <f ca="1"/>
        <v>12.785087714031139</v>
      </c>
      <c r="E758" s="20">
        <f ca="1"/>
        <v>14.176381115376156</v>
      </c>
      <c r="F758" s="21">
        <f ca="1"/>
        <v>13.695875944655896</v>
      </c>
      <c r="G758" s="26">
        <f t="shared" ca="1" si="71"/>
        <v>13.647407573667035</v>
      </c>
      <c r="H758" s="7">
        <f t="shared" ca="1" si="66"/>
        <v>0.24007258759110331</v>
      </c>
      <c r="I758" s="7">
        <f t="shared" si="67"/>
        <v>0.39443514325946161</v>
      </c>
      <c r="J758" s="7" t="b">
        <f t="shared" ca="1" si="68"/>
        <v>1</v>
      </c>
      <c r="K758" s="7">
        <f t="shared" ca="1" si="69"/>
        <v>0.6665483607094872</v>
      </c>
      <c r="L758" s="7" t="b">
        <f t="shared" ca="1" si="70"/>
        <v>1</v>
      </c>
    </row>
    <row r="759" spans="1:12">
      <c r="A759" s="1">
        <v>751</v>
      </c>
      <c r="B759" s="19">
        <f ca="1"/>
        <v>14.201501547883723</v>
      </c>
      <c r="C759" s="20">
        <f ca="1"/>
        <v>13.457316980256504</v>
      </c>
      <c r="D759" s="20">
        <f ca="1"/>
        <v>13.068552089360928</v>
      </c>
      <c r="E759" s="20">
        <f ca="1"/>
        <v>12.353416303490928</v>
      </c>
      <c r="F759" s="21">
        <f ca="1"/>
        <v>13.163297948513307</v>
      </c>
      <c r="G759" s="26">
        <f t="shared" ca="1" si="71"/>
        <v>13.248816973901077</v>
      </c>
      <c r="H759" s="7">
        <f t="shared" ca="1" si="66"/>
        <v>0.29938532387436761</v>
      </c>
      <c r="I759" s="7">
        <f t="shared" si="67"/>
        <v>0.39443514325946161</v>
      </c>
      <c r="J759" s="7" t="b">
        <f t="shared" ca="1" si="68"/>
        <v>1</v>
      </c>
      <c r="K759" s="7">
        <f t="shared" ca="1" si="69"/>
        <v>0.83122691703904394</v>
      </c>
      <c r="L759" s="7" t="b">
        <f t="shared" ca="1" si="70"/>
        <v>1</v>
      </c>
    </row>
    <row r="760" spans="1:12">
      <c r="A760" s="1">
        <v>752</v>
      </c>
      <c r="B760" s="19">
        <f ca="1"/>
        <v>13.609254375474718</v>
      </c>
      <c r="C760" s="20">
        <f ca="1"/>
        <v>14.081373948983307</v>
      </c>
      <c r="D760" s="20">
        <f ca="1"/>
        <v>13.655363895454629</v>
      </c>
      <c r="E760" s="20">
        <f ca="1"/>
        <v>13.448134325395356</v>
      </c>
      <c r="F760" s="21">
        <f ca="1"/>
        <v>13.471004175752679</v>
      </c>
      <c r="G760" s="26">
        <f t="shared" ca="1" si="71"/>
        <v>13.653026144212138</v>
      </c>
      <c r="H760" s="7">
        <f t="shared" ca="1" si="66"/>
        <v>0.1141306113826301</v>
      </c>
      <c r="I760" s="7">
        <f t="shared" si="67"/>
        <v>0.39443514325946161</v>
      </c>
      <c r="J760" s="7" t="b">
        <f t="shared" ca="1" si="68"/>
        <v>1</v>
      </c>
      <c r="K760" s="7">
        <f t="shared" ca="1" si="69"/>
        <v>0.31687737732653487</v>
      </c>
      <c r="L760" s="7" t="b">
        <f t="shared" ca="1" si="70"/>
        <v>0</v>
      </c>
    </row>
    <row r="761" spans="1:12">
      <c r="A761" s="1">
        <v>753</v>
      </c>
      <c r="B761" s="19">
        <f ca="1"/>
        <v>13.215062302378447</v>
      </c>
      <c r="C761" s="20">
        <f ca="1"/>
        <v>14.041444211706269</v>
      </c>
      <c r="D761" s="20">
        <f ca="1"/>
        <v>13.182027089009209</v>
      </c>
      <c r="E761" s="20">
        <f ca="1"/>
        <v>13.373750420779976</v>
      </c>
      <c r="F761" s="21">
        <f ca="1"/>
        <v>13.581791914239991</v>
      </c>
      <c r="G761" s="26">
        <f t="shared" ca="1" si="71"/>
        <v>13.478815187622777</v>
      </c>
      <c r="H761" s="7">
        <f t="shared" ca="1" si="66"/>
        <v>0.15745523016893356</v>
      </c>
      <c r="I761" s="7">
        <f t="shared" si="67"/>
        <v>0.39443514325946161</v>
      </c>
      <c r="J761" s="7" t="b">
        <f t="shared" ca="1" si="68"/>
        <v>1</v>
      </c>
      <c r="K761" s="7">
        <f t="shared" ca="1" si="69"/>
        <v>0.43716580309032743</v>
      </c>
      <c r="L761" s="7" t="b">
        <f t="shared" ca="1" si="70"/>
        <v>1</v>
      </c>
    </row>
    <row r="762" spans="1:12">
      <c r="A762" s="1">
        <v>754</v>
      </c>
      <c r="B762" s="19">
        <f ca="1"/>
        <v>14.1525652404599</v>
      </c>
      <c r="C762" s="20">
        <f ca="1"/>
        <v>12.80704209341701</v>
      </c>
      <c r="D762" s="20">
        <f ca="1"/>
        <v>12.928415907016769</v>
      </c>
      <c r="E762" s="20">
        <f ca="1"/>
        <v>13.828231284434899</v>
      </c>
      <c r="F762" s="21">
        <f ca="1"/>
        <v>13.114619277344309</v>
      </c>
      <c r="G762" s="26">
        <f t="shared" ca="1" si="71"/>
        <v>13.366174760534577</v>
      </c>
      <c r="H762" s="7">
        <f t="shared" ca="1" si="66"/>
        <v>0.26452301720175014</v>
      </c>
      <c r="I762" s="7">
        <f t="shared" si="67"/>
        <v>0.39443514325946161</v>
      </c>
      <c r="J762" s="7" t="b">
        <f t="shared" ca="1" si="68"/>
        <v>1</v>
      </c>
      <c r="K762" s="7">
        <f t="shared" ca="1" si="69"/>
        <v>0.7344336363219508</v>
      </c>
      <c r="L762" s="7" t="b">
        <f t="shared" ca="1" si="70"/>
        <v>1</v>
      </c>
    </row>
    <row r="763" spans="1:12">
      <c r="A763" s="1">
        <v>755</v>
      </c>
      <c r="B763" s="19">
        <f ca="1"/>
        <v>13.44907302701318</v>
      </c>
      <c r="C763" s="20">
        <f ca="1"/>
        <v>13.055464730271872</v>
      </c>
      <c r="D763" s="20">
        <f ca="1"/>
        <v>13.365527197883447</v>
      </c>
      <c r="E763" s="20">
        <f ca="1"/>
        <v>13.863534381193773</v>
      </c>
      <c r="F763" s="21">
        <f ca="1"/>
        <v>12.724257615959727</v>
      </c>
      <c r="G763" s="26">
        <f t="shared" ca="1" si="71"/>
        <v>13.291571390464398</v>
      </c>
      <c r="H763" s="7">
        <f t="shared" ca="1" si="66"/>
        <v>0.19170409013120249</v>
      </c>
      <c r="I763" s="7">
        <f t="shared" si="67"/>
        <v>0.39443514325946161</v>
      </c>
      <c r="J763" s="7" t="b">
        <f t="shared" ca="1" si="68"/>
        <v>1</v>
      </c>
      <c r="K763" s="7">
        <f t="shared" ca="1" si="69"/>
        <v>0.53225588269117363</v>
      </c>
      <c r="L763" s="7" t="b">
        <f t="shared" ca="1" si="70"/>
        <v>1</v>
      </c>
    </row>
    <row r="764" spans="1:12">
      <c r="A764" s="1">
        <v>756</v>
      </c>
      <c r="B764" s="19">
        <f ca="1"/>
        <v>13.444742877041449</v>
      </c>
      <c r="C764" s="20">
        <f ca="1"/>
        <v>13.029921056903175</v>
      </c>
      <c r="D764" s="20">
        <f ca="1"/>
        <v>13.264522641061525</v>
      </c>
      <c r="E764" s="20">
        <f ca="1"/>
        <v>13.764565591629717</v>
      </c>
      <c r="F764" s="21">
        <f ca="1"/>
        <v>13.549571618104654</v>
      </c>
      <c r="G764" s="26">
        <f t="shared" ca="1" si="71"/>
        <v>13.410664756948105</v>
      </c>
      <c r="H764" s="7">
        <f t="shared" ca="1" si="66"/>
        <v>0.12490506761006788</v>
      </c>
      <c r="I764" s="7">
        <f t="shared" si="67"/>
        <v>0.39443514325946161</v>
      </c>
      <c r="J764" s="7" t="b">
        <f t="shared" ca="1" si="68"/>
        <v>1</v>
      </c>
      <c r="K764" s="7">
        <f t="shared" ca="1" si="69"/>
        <v>0.34679206358037235</v>
      </c>
      <c r="L764" s="7" t="b">
        <f t="shared" ca="1" si="70"/>
        <v>1</v>
      </c>
    </row>
    <row r="765" spans="1:12">
      <c r="A765" s="1">
        <v>757</v>
      </c>
      <c r="B765" s="19">
        <f ca="1"/>
        <v>13.354842299771162</v>
      </c>
      <c r="C765" s="20">
        <f ca="1"/>
        <v>13.552397276250442</v>
      </c>
      <c r="D765" s="20">
        <f ca="1"/>
        <v>13.409495476003546</v>
      </c>
      <c r="E765" s="20">
        <f ca="1"/>
        <v>12.841806431465512</v>
      </c>
      <c r="F765" s="21">
        <f ca="1"/>
        <v>12.934526800456791</v>
      </c>
      <c r="G765" s="26">
        <f t="shared" ca="1" si="71"/>
        <v>13.218613656789492</v>
      </c>
      <c r="H765" s="7">
        <f t="shared" ca="1" si="66"/>
        <v>0.13948022148191833</v>
      </c>
      <c r="I765" s="7">
        <f t="shared" si="67"/>
        <v>0.39443514325946161</v>
      </c>
      <c r="J765" s="7" t="b">
        <f t="shared" ca="1" si="68"/>
        <v>1</v>
      </c>
      <c r="K765" s="7">
        <f t="shared" ca="1" si="69"/>
        <v>0.3872591782053762</v>
      </c>
      <c r="L765" s="7" t="b">
        <f t="shared" ca="1" si="70"/>
        <v>1</v>
      </c>
    </row>
    <row r="766" spans="1:12">
      <c r="A766" s="1">
        <v>758</v>
      </c>
      <c r="B766" s="19">
        <f ca="1"/>
        <v>13.181492991930924</v>
      </c>
      <c r="C766" s="20">
        <f ca="1"/>
        <v>13.751807462303558</v>
      </c>
      <c r="D766" s="20">
        <f ca="1"/>
        <v>14.197869700964</v>
      </c>
      <c r="E766" s="20">
        <f ca="1"/>
        <v>13.908983888427166</v>
      </c>
      <c r="F766" s="21">
        <f ca="1"/>
        <v>13.531891653046287</v>
      </c>
      <c r="G766" s="26">
        <f t="shared" ca="1" si="71"/>
        <v>13.714409139334387</v>
      </c>
      <c r="H766" s="7">
        <f t="shared" ca="1" si="66"/>
        <v>0.17179993235751317</v>
      </c>
      <c r="I766" s="7">
        <f t="shared" si="67"/>
        <v>0.39443514325946161</v>
      </c>
      <c r="J766" s="7" t="b">
        <f t="shared" ca="1" si="68"/>
        <v>0</v>
      </c>
      <c r="K766" s="7">
        <f t="shared" ca="1" si="69"/>
        <v>0.47699308126732937</v>
      </c>
      <c r="L766" s="7" t="b">
        <f t="shared" ca="1" si="70"/>
        <v>1</v>
      </c>
    </row>
    <row r="767" spans="1:12">
      <c r="A767" s="1">
        <v>759</v>
      </c>
      <c r="B767" s="19">
        <f ca="1"/>
        <v>13.512322261880463</v>
      </c>
      <c r="C767" s="20">
        <f ca="1"/>
        <v>13.598015659642064</v>
      </c>
      <c r="D767" s="20">
        <f ca="1"/>
        <v>14.025414089868267</v>
      </c>
      <c r="E767" s="20">
        <f ca="1"/>
        <v>13.559904622904492</v>
      </c>
      <c r="F767" s="21">
        <f ca="1"/>
        <v>13.962337248305465</v>
      </c>
      <c r="G767" s="26">
        <f t="shared" ca="1" si="71"/>
        <v>13.731598776520149</v>
      </c>
      <c r="H767" s="7">
        <f t="shared" ca="1" si="66"/>
        <v>0.10839123629077795</v>
      </c>
      <c r="I767" s="7">
        <f t="shared" si="67"/>
        <v>0.39443514325946161</v>
      </c>
      <c r="J767" s="7" t="b">
        <f t="shared" ca="1" si="68"/>
        <v>0</v>
      </c>
      <c r="K767" s="7">
        <f t="shared" ca="1" si="69"/>
        <v>0.3009423174458678</v>
      </c>
      <c r="L767" s="7" t="b">
        <f t="shared" ca="1" si="70"/>
        <v>0</v>
      </c>
    </row>
    <row r="768" spans="1:12">
      <c r="A768" s="1">
        <v>760</v>
      </c>
      <c r="B768" s="19">
        <f ca="1"/>
        <v>13.087552005296141</v>
      </c>
      <c r="C768" s="20">
        <f ca="1"/>
        <v>13.075772540391604</v>
      </c>
      <c r="D768" s="20">
        <f ca="1"/>
        <v>13.501003975131519</v>
      </c>
      <c r="E768" s="20">
        <f ca="1"/>
        <v>13.825133271925907</v>
      </c>
      <c r="F768" s="21">
        <f ca="1"/>
        <v>13.085849623471722</v>
      </c>
      <c r="G768" s="26">
        <f t="shared" ca="1" si="71"/>
        <v>13.315062283243378</v>
      </c>
      <c r="H768" s="7">
        <f t="shared" ca="1" si="66"/>
        <v>0.15104729015826318</v>
      </c>
      <c r="I768" s="7">
        <f t="shared" si="67"/>
        <v>0.39443514325946161</v>
      </c>
      <c r="J768" s="7" t="b">
        <f t="shared" ca="1" si="68"/>
        <v>1</v>
      </c>
      <c r="K768" s="7">
        <f t="shared" ca="1" si="69"/>
        <v>0.41937450941330057</v>
      </c>
      <c r="L768" s="7" t="b">
        <f t="shared" ca="1" si="70"/>
        <v>1</v>
      </c>
    </row>
    <row r="769" spans="1:12">
      <c r="A769" s="1">
        <v>761</v>
      </c>
      <c r="B769" s="19">
        <f ca="1"/>
        <v>13.956361869275097</v>
      </c>
      <c r="C769" s="20">
        <f ca="1"/>
        <v>12.659610986630234</v>
      </c>
      <c r="D769" s="20">
        <f ca="1"/>
        <v>13.190635272420474</v>
      </c>
      <c r="E769" s="20">
        <f ca="1"/>
        <v>13.658212468879709</v>
      </c>
      <c r="F769" s="21">
        <f ca="1"/>
        <v>13.507135179417167</v>
      </c>
      <c r="G769" s="26">
        <f t="shared" ca="1" si="71"/>
        <v>13.394391155324536</v>
      </c>
      <c r="H769" s="7">
        <f t="shared" ca="1" si="66"/>
        <v>0.22130774273815193</v>
      </c>
      <c r="I769" s="7">
        <f t="shared" si="67"/>
        <v>0.39443514325946161</v>
      </c>
      <c r="J769" s="7" t="b">
        <f t="shared" ca="1" si="68"/>
        <v>1</v>
      </c>
      <c r="K769" s="7">
        <f t="shared" ca="1" si="69"/>
        <v>0.61444879906771432</v>
      </c>
      <c r="L769" s="7" t="b">
        <f t="shared" ca="1" si="70"/>
        <v>1</v>
      </c>
    </row>
    <row r="770" spans="1:12">
      <c r="A770" s="1">
        <v>762</v>
      </c>
      <c r="B770" s="19">
        <f ca="1"/>
        <v>13.008929002825235</v>
      </c>
      <c r="C770" s="20">
        <f ca="1"/>
        <v>12.662043611195996</v>
      </c>
      <c r="D770" s="20">
        <f ca="1"/>
        <v>13.310233858156627</v>
      </c>
      <c r="E770" s="20">
        <f ca="1"/>
        <v>14.022508849995559</v>
      </c>
      <c r="F770" s="21">
        <f ca="1"/>
        <v>13.332510975745482</v>
      </c>
      <c r="G770" s="26">
        <f t="shared" ca="1" si="71"/>
        <v>13.267245259583779</v>
      </c>
      <c r="H770" s="7">
        <f t="shared" ca="1" si="66"/>
        <v>0.22466942916561719</v>
      </c>
      <c r="I770" s="7">
        <f t="shared" si="67"/>
        <v>0.39443514325946161</v>
      </c>
      <c r="J770" s="7" t="b">
        <f t="shared" ca="1" si="68"/>
        <v>1</v>
      </c>
      <c r="K770" s="7">
        <f t="shared" ca="1" si="69"/>
        <v>0.62378233689446017</v>
      </c>
      <c r="L770" s="7" t="b">
        <f t="shared" ca="1" si="70"/>
        <v>1</v>
      </c>
    </row>
    <row r="771" spans="1:12">
      <c r="A771" s="1">
        <v>763</v>
      </c>
      <c r="B771" s="19">
        <f ca="1"/>
        <v>13.49906004724984</v>
      </c>
      <c r="C771" s="20">
        <f ca="1"/>
        <v>12.745382632039989</v>
      </c>
      <c r="D771" s="20">
        <f ca="1"/>
        <v>13.41293023310533</v>
      </c>
      <c r="E771" s="20">
        <f ca="1"/>
        <v>13.566616373474421</v>
      </c>
      <c r="F771" s="21">
        <f ca="1"/>
        <v>13.179947456002703</v>
      </c>
      <c r="G771" s="26">
        <f t="shared" ca="1" si="71"/>
        <v>13.280787348374457</v>
      </c>
      <c r="H771" s="7">
        <f t="shared" ca="1" si="66"/>
        <v>0.14893452232704055</v>
      </c>
      <c r="I771" s="7">
        <f t="shared" si="67"/>
        <v>0.39443514325946161</v>
      </c>
      <c r="J771" s="7" t="b">
        <f t="shared" ca="1" si="68"/>
        <v>1</v>
      </c>
      <c r="K771" s="7">
        <f t="shared" ca="1" si="69"/>
        <v>0.41350852550988315</v>
      </c>
      <c r="L771" s="7" t="b">
        <f t="shared" ca="1" si="70"/>
        <v>1</v>
      </c>
    </row>
    <row r="772" spans="1:12">
      <c r="A772" s="1">
        <v>764</v>
      </c>
      <c r="B772" s="19">
        <f ca="1"/>
        <v>13.693930837335337</v>
      </c>
      <c r="C772" s="20">
        <f ca="1"/>
        <v>13.639119076598762</v>
      </c>
      <c r="D772" s="20">
        <f ca="1"/>
        <v>13.801187675159513</v>
      </c>
      <c r="E772" s="20">
        <f ca="1"/>
        <v>12.977516535823714</v>
      </c>
      <c r="F772" s="21">
        <f ca="1"/>
        <v>13.288236481493296</v>
      </c>
      <c r="G772" s="26">
        <f t="shared" ca="1" si="71"/>
        <v>13.479998121282126</v>
      </c>
      <c r="H772" s="7">
        <f t="shared" ca="1" si="66"/>
        <v>0.15223496397970437</v>
      </c>
      <c r="I772" s="7">
        <f t="shared" si="67"/>
        <v>0.39443514325946161</v>
      </c>
      <c r="J772" s="7" t="b">
        <f t="shared" ca="1" si="68"/>
        <v>1</v>
      </c>
      <c r="K772" s="7">
        <f t="shared" ca="1" si="69"/>
        <v>0.42267202058141251</v>
      </c>
      <c r="L772" s="7" t="b">
        <f t="shared" ca="1" si="70"/>
        <v>1</v>
      </c>
    </row>
    <row r="773" spans="1:12">
      <c r="A773" s="1">
        <v>765</v>
      </c>
      <c r="B773" s="19">
        <f ca="1"/>
        <v>13.715198692869768</v>
      </c>
      <c r="C773" s="20">
        <f ca="1"/>
        <v>13.207481117008692</v>
      </c>
      <c r="D773" s="20">
        <f ca="1"/>
        <v>13.288714867306417</v>
      </c>
      <c r="E773" s="20">
        <f ca="1"/>
        <v>13.499794873750465</v>
      </c>
      <c r="F773" s="21">
        <f ca="1"/>
        <v>13.176069637447327</v>
      </c>
      <c r="G773" s="26">
        <f t="shared" ca="1" si="71"/>
        <v>13.377451837676535</v>
      </c>
      <c r="H773" s="7">
        <f t="shared" ca="1" si="66"/>
        <v>0.10157751794385297</v>
      </c>
      <c r="I773" s="7">
        <f t="shared" si="67"/>
        <v>0.39443514325946161</v>
      </c>
      <c r="J773" s="7" t="b">
        <f t="shared" ca="1" si="68"/>
        <v>1</v>
      </c>
      <c r="K773" s="7">
        <f t="shared" ca="1" si="69"/>
        <v>0.28202440249335159</v>
      </c>
      <c r="L773" s="7" t="b">
        <f t="shared" ca="1" si="70"/>
        <v>1</v>
      </c>
    </row>
    <row r="774" spans="1:12">
      <c r="A774" s="1">
        <v>766</v>
      </c>
      <c r="B774" s="19">
        <f ca="1"/>
        <v>13.16156481864053</v>
      </c>
      <c r="C774" s="20">
        <f ca="1"/>
        <v>12.516123266787327</v>
      </c>
      <c r="D774" s="20">
        <f ca="1"/>
        <v>12.622136322690309</v>
      </c>
      <c r="E774" s="20">
        <f ca="1"/>
        <v>12.766243611770658</v>
      </c>
      <c r="F774" s="21">
        <f ca="1"/>
        <v>13.185491059972422</v>
      </c>
      <c r="G774" s="26">
        <f t="shared" ca="1" si="71"/>
        <v>12.850311815972251</v>
      </c>
      <c r="H774" s="7">
        <f t="shared" ca="1" si="66"/>
        <v>0.13784720932558059</v>
      </c>
      <c r="I774" s="7">
        <f t="shared" si="67"/>
        <v>0.39443514325946161</v>
      </c>
      <c r="J774" s="7" t="b">
        <f t="shared" ca="1" si="68"/>
        <v>0</v>
      </c>
      <c r="K774" s="7">
        <f t="shared" ca="1" si="69"/>
        <v>0.38272520959718381</v>
      </c>
      <c r="L774" s="7" t="b">
        <f t="shared" ca="1" si="70"/>
        <v>0</v>
      </c>
    </row>
    <row r="775" spans="1:12">
      <c r="A775" s="1">
        <v>767</v>
      </c>
      <c r="B775" s="19">
        <f ca="1"/>
        <v>14.009969571247755</v>
      </c>
      <c r="C775" s="20">
        <f ca="1"/>
        <v>12.684503127378612</v>
      </c>
      <c r="D775" s="20">
        <f ca="1"/>
        <v>13.36686920562425</v>
      </c>
      <c r="E775" s="20">
        <f ca="1"/>
        <v>13.713440682495172</v>
      </c>
      <c r="F775" s="21">
        <f ca="1"/>
        <v>13.189993542558465</v>
      </c>
      <c r="G775" s="26">
        <f t="shared" ca="1" si="71"/>
        <v>13.392955225860851</v>
      </c>
      <c r="H775" s="7">
        <f t="shared" ca="1" si="66"/>
        <v>0.22662699877904544</v>
      </c>
      <c r="I775" s="7">
        <f t="shared" si="67"/>
        <v>0.39443514325946161</v>
      </c>
      <c r="J775" s="7" t="b">
        <f t="shared" ca="1" si="68"/>
        <v>1</v>
      </c>
      <c r="K775" s="7">
        <f t="shared" ca="1" si="69"/>
        <v>0.62921742146574688</v>
      </c>
      <c r="L775" s="7" t="b">
        <f t="shared" ca="1" si="70"/>
        <v>1</v>
      </c>
    </row>
    <row r="776" spans="1:12">
      <c r="A776" s="1">
        <v>768</v>
      </c>
      <c r="B776" s="19">
        <f ca="1"/>
        <v>13.143352836846219</v>
      </c>
      <c r="C776" s="20">
        <f ca="1"/>
        <v>13.331093306911084</v>
      </c>
      <c r="D776" s="20">
        <f ca="1"/>
        <v>12.737308370740756</v>
      </c>
      <c r="E776" s="20">
        <f ca="1"/>
        <v>13.470174313386526</v>
      </c>
      <c r="F776" s="21">
        <f ca="1"/>
        <v>13.451649763560514</v>
      </c>
      <c r="G776" s="26">
        <f t="shared" ca="1" si="71"/>
        <v>13.22671571828902</v>
      </c>
      <c r="H776" s="7">
        <f t="shared" ca="1" si="66"/>
        <v>0.13550479974751456</v>
      </c>
      <c r="I776" s="7">
        <f t="shared" si="67"/>
        <v>0.39443514325946161</v>
      </c>
      <c r="J776" s="7" t="b">
        <f t="shared" ca="1" si="68"/>
        <v>1</v>
      </c>
      <c r="K776" s="7">
        <f t="shared" ca="1" si="69"/>
        <v>0.37622163798979391</v>
      </c>
      <c r="L776" s="7" t="b">
        <f t="shared" ca="1" si="70"/>
        <v>1</v>
      </c>
    </row>
    <row r="777" spans="1:12">
      <c r="A777" s="1">
        <v>769</v>
      </c>
      <c r="B777" s="19">
        <f ca="1"/>
        <v>12.918821151378605</v>
      </c>
      <c r="C777" s="20">
        <f ca="1"/>
        <v>13.164884625622435</v>
      </c>
      <c r="D777" s="20">
        <f ca="1"/>
        <v>13.893241091672527</v>
      </c>
      <c r="E777" s="20">
        <f ca="1"/>
        <v>13.400959787308258</v>
      </c>
      <c r="F777" s="21">
        <f ca="1"/>
        <v>12.841872708212019</v>
      </c>
      <c r="G777" s="26">
        <f t="shared" ca="1" si="71"/>
        <v>13.243955872838768</v>
      </c>
      <c r="H777" s="7">
        <f t="shared" ref="H777:H840" ca="1" si="72">_xlfn.STDEV.S(B777:F777)/SQRT(n)</f>
        <v>0.18971784906359374</v>
      </c>
      <c r="I777" s="7">
        <f t="shared" ref="I777:I840" si="73">z_crit*$B$4</f>
        <v>0.39443514325946161</v>
      </c>
      <c r="J777" s="7" t="b">
        <f t="shared" ref="J777:J840" ca="1" si="74">ABS($G777-PopMean)&lt;I777</f>
        <v>1</v>
      </c>
      <c r="K777" s="7">
        <f t="shared" ref="K777:K840" ca="1" si="75">t_crit*H777</f>
        <v>0.52674119340126857</v>
      </c>
      <c r="L777" s="7" t="b">
        <f t="shared" ref="L777:L840" ca="1" si="76">ABS(G777-PopMean)&lt;K777</f>
        <v>1</v>
      </c>
    </row>
    <row r="778" spans="1:12">
      <c r="A778" s="1">
        <v>770</v>
      </c>
      <c r="B778" s="19">
        <f ca="1"/>
        <v>13.816678655300469</v>
      </c>
      <c r="C778" s="20">
        <f ca="1"/>
        <v>13.976499367880537</v>
      </c>
      <c r="D778" s="20">
        <f ca="1"/>
        <v>13.236548237856486</v>
      </c>
      <c r="E778" s="20">
        <f ca="1"/>
        <v>13.655371914427594</v>
      </c>
      <c r="F778" s="21">
        <f ca="1"/>
        <v>12.915942480108663</v>
      </c>
      <c r="G778" s="26">
        <f t="shared" ref="G778:G841" ca="1" si="77">AVERAGE(B778:F778)</f>
        <v>13.520208131114751</v>
      </c>
      <c r="H778" s="7">
        <f t="shared" ca="1" si="72"/>
        <v>0.19493147832106902</v>
      </c>
      <c r="I778" s="7">
        <f t="shared" si="73"/>
        <v>0.39443514325946161</v>
      </c>
      <c r="J778" s="7" t="b">
        <f t="shared" ca="1" si="74"/>
        <v>1</v>
      </c>
      <c r="K778" s="7">
        <f t="shared" ca="1" si="75"/>
        <v>0.54121654883350179</v>
      </c>
      <c r="L778" s="7" t="b">
        <f t="shared" ca="1" si="76"/>
        <v>1</v>
      </c>
    </row>
    <row r="779" spans="1:12">
      <c r="A779" s="1">
        <v>771</v>
      </c>
      <c r="B779" s="19">
        <f ca="1"/>
        <v>12.685951199858431</v>
      </c>
      <c r="C779" s="20">
        <f ca="1"/>
        <v>12.705459229018615</v>
      </c>
      <c r="D779" s="20">
        <f ca="1"/>
        <v>13.510500561691353</v>
      </c>
      <c r="E779" s="20">
        <f ca="1"/>
        <v>13.485178503772918</v>
      </c>
      <c r="F779" s="21">
        <f ca="1"/>
        <v>13.088471251120392</v>
      </c>
      <c r="G779" s="26">
        <f t="shared" ca="1" si="77"/>
        <v>13.095112149092341</v>
      </c>
      <c r="H779" s="7">
        <f t="shared" ca="1" si="72"/>
        <v>0.17944156101655637</v>
      </c>
      <c r="I779" s="7">
        <f t="shared" si="73"/>
        <v>0.39443514325946161</v>
      </c>
      <c r="J779" s="7" t="b">
        <f t="shared" ca="1" si="74"/>
        <v>1</v>
      </c>
      <c r="K779" s="7">
        <f t="shared" ca="1" si="75"/>
        <v>0.49820964375346904</v>
      </c>
      <c r="L779" s="7" t="b">
        <f t="shared" ca="1" si="76"/>
        <v>1</v>
      </c>
    </row>
    <row r="780" spans="1:12">
      <c r="A780" s="1">
        <v>772</v>
      </c>
      <c r="B780" s="19">
        <f ca="1"/>
        <v>13.978975031778415</v>
      </c>
      <c r="C780" s="20">
        <f ca="1"/>
        <v>13.848468089280829</v>
      </c>
      <c r="D780" s="20">
        <f ca="1"/>
        <v>13.691775817442823</v>
      </c>
      <c r="E780" s="20">
        <f ca="1"/>
        <v>12.479975404600108</v>
      </c>
      <c r="F780" s="21">
        <f ca="1"/>
        <v>13.071881896593887</v>
      </c>
      <c r="G780" s="26">
        <f t="shared" ca="1" si="77"/>
        <v>13.414215247939211</v>
      </c>
      <c r="H780" s="7">
        <f t="shared" ca="1" si="72"/>
        <v>0.28058556820728814</v>
      </c>
      <c r="I780" s="7">
        <f t="shared" si="73"/>
        <v>0.39443514325946161</v>
      </c>
      <c r="J780" s="7" t="b">
        <f t="shared" ca="1" si="74"/>
        <v>1</v>
      </c>
      <c r="K780" s="7">
        <f t="shared" ca="1" si="75"/>
        <v>0.77903042743826667</v>
      </c>
      <c r="L780" s="7" t="b">
        <f t="shared" ca="1" si="76"/>
        <v>1</v>
      </c>
    </row>
    <row r="781" spans="1:12">
      <c r="A781" s="1">
        <v>773</v>
      </c>
      <c r="B781" s="19">
        <f ca="1"/>
        <v>12.487485253644946</v>
      </c>
      <c r="C781" s="20">
        <f ca="1"/>
        <v>12.772723432598021</v>
      </c>
      <c r="D781" s="20">
        <f ca="1"/>
        <v>14.264876828414073</v>
      </c>
      <c r="E781" s="20">
        <f ca="1"/>
        <v>12.863811813221233</v>
      </c>
      <c r="F781" s="21">
        <f ca="1"/>
        <v>13.983609715321627</v>
      </c>
      <c r="G781" s="26">
        <f t="shared" ca="1" si="77"/>
        <v>13.274501408639981</v>
      </c>
      <c r="H781" s="7">
        <f t="shared" ca="1" si="72"/>
        <v>0.35521258226214131</v>
      </c>
      <c r="I781" s="7">
        <f t="shared" si="73"/>
        <v>0.39443514325946161</v>
      </c>
      <c r="J781" s="7" t="b">
        <f t="shared" ca="1" si="74"/>
        <v>1</v>
      </c>
      <c r="K781" s="7">
        <f t="shared" ca="1" si="75"/>
        <v>0.98622823532639059</v>
      </c>
      <c r="L781" s="7" t="b">
        <f t="shared" ca="1" si="76"/>
        <v>1</v>
      </c>
    </row>
    <row r="782" spans="1:12">
      <c r="A782" s="1">
        <v>774</v>
      </c>
      <c r="B782" s="19">
        <f ca="1"/>
        <v>12.78427082798939</v>
      </c>
      <c r="C782" s="20">
        <f ca="1"/>
        <v>13.099908866574191</v>
      </c>
      <c r="D782" s="20">
        <f ca="1"/>
        <v>13.200748134851713</v>
      </c>
      <c r="E782" s="20">
        <f ca="1"/>
        <v>13.422109117420669</v>
      </c>
      <c r="F782" s="21">
        <f ca="1"/>
        <v>13.272372004300161</v>
      </c>
      <c r="G782" s="26">
        <f t="shared" ca="1" si="77"/>
        <v>13.155881790227223</v>
      </c>
      <c r="H782" s="7">
        <f t="shared" ca="1" si="72"/>
        <v>0.1066976157270829</v>
      </c>
      <c r="I782" s="7">
        <f t="shared" si="73"/>
        <v>0.39443514325946161</v>
      </c>
      <c r="J782" s="7" t="b">
        <f t="shared" ca="1" si="74"/>
        <v>1</v>
      </c>
      <c r="K782" s="7">
        <f t="shared" ca="1" si="75"/>
        <v>0.29624007292173438</v>
      </c>
      <c r="L782" s="7" t="b">
        <f t="shared" ca="1" si="76"/>
        <v>1</v>
      </c>
    </row>
    <row r="783" spans="1:12">
      <c r="A783" s="1">
        <v>775</v>
      </c>
      <c r="B783" s="19">
        <f ca="1"/>
        <v>13.965181199262345</v>
      </c>
      <c r="C783" s="20">
        <f ca="1"/>
        <v>13.316718445578902</v>
      </c>
      <c r="D783" s="20">
        <f ca="1"/>
        <v>13.170645592291471</v>
      </c>
      <c r="E783" s="20">
        <f ca="1"/>
        <v>13.089599427732352</v>
      </c>
      <c r="F783" s="21">
        <f ca="1"/>
        <v>13.367040540402874</v>
      </c>
      <c r="G783" s="26">
        <f t="shared" ca="1" si="77"/>
        <v>13.38183704105359</v>
      </c>
      <c r="H783" s="7">
        <f t="shared" ca="1" si="72"/>
        <v>0.15407050747860848</v>
      </c>
      <c r="I783" s="7">
        <f t="shared" si="73"/>
        <v>0.39443514325946161</v>
      </c>
      <c r="J783" s="7" t="b">
        <f t="shared" ca="1" si="74"/>
        <v>1</v>
      </c>
      <c r="K783" s="7">
        <f t="shared" ca="1" si="75"/>
        <v>0.4277683063443225</v>
      </c>
      <c r="L783" s="7" t="b">
        <f t="shared" ca="1" si="76"/>
        <v>1</v>
      </c>
    </row>
    <row r="784" spans="1:12">
      <c r="A784" s="1">
        <v>776</v>
      </c>
      <c r="B784" s="19">
        <f ca="1"/>
        <v>13.460859056139867</v>
      </c>
      <c r="C784" s="20">
        <f ca="1"/>
        <v>13.25844154028441</v>
      </c>
      <c r="D784" s="20">
        <f ca="1"/>
        <v>12.902919630778126</v>
      </c>
      <c r="E784" s="20">
        <f ca="1"/>
        <v>13.619886153763206</v>
      </c>
      <c r="F784" s="21">
        <f ca="1"/>
        <v>12.733362237071447</v>
      </c>
      <c r="G784" s="26">
        <f t="shared" ca="1" si="77"/>
        <v>13.19509372360741</v>
      </c>
      <c r="H784" s="7">
        <f t="shared" ca="1" si="72"/>
        <v>0.16638125386455394</v>
      </c>
      <c r="I784" s="7">
        <f t="shared" si="73"/>
        <v>0.39443514325946161</v>
      </c>
      <c r="J784" s="7" t="b">
        <f t="shared" ca="1" si="74"/>
        <v>1</v>
      </c>
      <c r="K784" s="7">
        <f t="shared" ca="1" si="75"/>
        <v>0.46194841788891217</v>
      </c>
      <c r="L784" s="7" t="b">
        <f t="shared" ca="1" si="76"/>
        <v>1</v>
      </c>
    </row>
    <row r="785" spans="1:12">
      <c r="A785" s="1">
        <v>777</v>
      </c>
      <c r="B785" s="19">
        <f ca="1"/>
        <v>13.260973198606614</v>
      </c>
      <c r="C785" s="20">
        <f ca="1"/>
        <v>13.503212600616962</v>
      </c>
      <c r="D785" s="20">
        <f ca="1"/>
        <v>13.781706109029555</v>
      </c>
      <c r="E785" s="20">
        <f ca="1"/>
        <v>13.136184138707881</v>
      </c>
      <c r="F785" s="21">
        <f ca="1"/>
        <v>12.44898860221026</v>
      </c>
      <c r="G785" s="26">
        <f t="shared" ca="1" si="77"/>
        <v>13.226212929834256</v>
      </c>
      <c r="H785" s="7">
        <f t="shared" ca="1" si="72"/>
        <v>0.22346057870613367</v>
      </c>
      <c r="I785" s="7">
        <f t="shared" si="73"/>
        <v>0.39443514325946161</v>
      </c>
      <c r="J785" s="7" t="b">
        <f t="shared" ca="1" si="74"/>
        <v>1</v>
      </c>
      <c r="K785" s="7">
        <f t="shared" ca="1" si="75"/>
        <v>0.62042602995331098</v>
      </c>
      <c r="L785" s="7" t="b">
        <f t="shared" ca="1" si="76"/>
        <v>1</v>
      </c>
    </row>
    <row r="786" spans="1:12">
      <c r="A786" s="1">
        <v>778</v>
      </c>
      <c r="B786" s="19">
        <f ca="1"/>
        <v>13.26953984896039</v>
      </c>
      <c r="C786" s="20">
        <f ca="1"/>
        <v>13.189935121851155</v>
      </c>
      <c r="D786" s="20">
        <f ca="1"/>
        <v>13.797559751060085</v>
      </c>
      <c r="E786" s="20">
        <f ca="1"/>
        <v>12.783599753926902</v>
      </c>
      <c r="F786" s="21">
        <f ca="1"/>
        <v>13.187086572880697</v>
      </c>
      <c r="G786" s="26">
        <f t="shared" ca="1" si="77"/>
        <v>13.245544209735845</v>
      </c>
      <c r="H786" s="7">
        <f t="shared" ca="1" si="72"/>
        <v>0.16204926639450795</v>
      </c>
      <c r="I786" s="7">
        <f t="shared" si="73"/>
        <v>0.39443514325946161</v>
      </c>
      <c r="J786" s="7" t="b">
        <f t="shared" ca="1" si="74"/>
        <v>1</v>
      </c>
      <c r="K786" s="7">
        <f t="shared" ca="1" si="75"/>
        <v>0.44992089248192479</v>
      </c>
      <c r="L786" s="7" t="b">
        <f t="shared" ca="1" si="76"/>
        <v>1</v>
      </c>
    </row>
    <row r="787" spans="1:12">
      <c r="A787" s="1">
        <v>779</v>
      </c>
      <c r="B787" s="19">
        <f ca="1"/>
        <v>13.483790411611183</v>
      </c>
      <c r="C787" s="20">
        <f ca="1"/>
        <v>13.302794288389752</v>
      </c>
      <c r="D787" s="20">
        <f ca="1"/>
        <v>13.90783268988463</v>
      </c>
      <c r="E787" s="20">
        <f ca="1"/>
        <v>14.032461690241881</v>
      </c>
      <c r="F787" s="21">
        <f ca="1"/>
        <v>12.61033590677321</v>
      </c>
      <c r="G787" s="26">
        <f t="shared" ca="1" si="77"/>
        <v>13.467442997380132</v>
      </c>
      <c r="H787" s="7">
        <f t="shared" ca="1" si="72"/>
        <v>0.2525072478801656</v>
      </c>
      <c r="I787" s="7">
        <f t="shared" si="73"/>
        <v>0.39443514325946161</v>
      </c>
      <c r="J787" s="7" t="b">
        <f t="shared" ca="1" si="74"/>
        <v>1</v>
      </c>
      <c r="K787" s="7">
        <f t="shared" ca="1" si="75"/>
        <v>0.7010725124038516</v>
      </c>
      <c r="L787" s="7" t="b">
        <f t="shared" ca="1" si="76"/>
        <v>1</v>
      </c>
    </row>
    <row r="788" spans="1:12">
      <c r="A788" s="1">
        <v>780</v>
      </c>
      <c r="B788" s="19">
        <f ca="1"/>
        <v>13.197765605440255</v>
      </c>
      <c r="C788" s="20">
        <f ca="1"/>
        <v>13.199642666465479</v>
      </c>
      <c r="D788" s="20">
        <f ca="1"/>
        <v>13.057581766088409</v>
      </c>
      <c r="E788" s="20">
        <f ca="1"/>
        <v>12.970137467309884</v>
      </c>
      <c r="F788" s="21">
        <f ca="1"/>
        <v>12.192565923276607</v>
      </c>
      <c r="G788" s="26">
        <f t="shared" ca="1" si="77"/>
        <v>12.923538685716128</v>
      </c>
      <c r="H788" s="7">
        <f t="shared" ca="1" si="72"/>
        <v>0.18786883522250267</v>
      </c>
      <c r="I788" s="7">
        <f t="shared" si="73"/>
        <v>0.39443514325946161</v>
      </c>
      <c r="J788" s="7" t="b">
        <f t="shared" ca="1" si="74"/>
        <v>1</v>
      </c>
      <c r="K788" s="7">
        <f t="shared" ca="1" si="75"/>
        <v>0.52160750797272826</v>
      </c>
      <c r="L788" s="7" t="b">
        <f t="shared" ca="1" si="76"/>
        <v>1</v>
      </c>
    </row>
    <row r="789" spans="1:12">
      <c r="A789" s="1">
        <v>781</v>
      </c>
      <c r="B789" s="19">
        <f ca="1"/>
        <v>12.740280502827215</v>
      </c>
      <c r="C789" s="20">
        <f ca="1"/>
        <v>13.503205613389309</v>
      </c>
      <c r="D789" s="20">
        <f ca="1"/>
        <v>12.558185424882431</v>
      </c>
      <c r="E789" s="20">
        <f ca="1"/>
        <v>13.451451573001185</v>
      </c>
      <c r="F789" s="21">
        <f ca="1"/>
        <v>12.942674791901261</v>
      </c>
      <c r="G789" s="26">
        <f t="shared" ca="1" si="77"/>
        <v>13.039159581200281</v>
      </c>
      <c r="H789" s="7">
        <f t="shared" ca="1" si="72"/>
        <v>0.18911604421550454</v>
      </c>
      <c r="I789" s="7">
        <f t="shared" si="73"/>
        <v>0.39443514325946161</v>
      </c>
      <c r="J789" s="7" t="b">
        <f t="shared" ca="1" si="74"/>
        <v>1</v>
      </c>
      <c r="K789" s="7">
        <f t="shared" ca="1" si="75"/>
        <v>0.52507031527650694</v>
      </c>
      <c r="L789" s="7" t="b">
        <f t="shared" ca="1" si="76"/>
        <v>1</v>
      </c>
    </row>
    <row r="790" spans="1:12">
      <c r="A790" s="1">
        <v>782</v>
      </c>
      <c r="B790" s="19">
        <f ca="1"/>
        <v>13.500888308443578</v>
      </c>
      <c r="C790" s="20">
        <f ca="1"/>
        <v>13.268466259777595</v>
      </c>
      <c r="D790" s="20">
        <f ca="1"/>
        <v>13.219486546962083</v>
      </c>
      <c r="E790" s="20">
        <f ca="1"/>
        <v>13.107145427070428</v>
      </c>
      <c r="F790" s="21">
        <f ca="1"/>
        <v>12.79105032898792</v>
      </c>
      <c r="G790" s="26">
        <f t="shared" ca="1" si="77"/>
        <v>13.177407374248322</v>
      </c>
      <c r="H790" s="7">
        <f t="shared" ca="1" si="72"/>
        <v>0.11595490499360536</v>
      </c>
      <c r="I790" s="7">
        <f t="shared" si="73"/>
        <v>0.39443514325946161</v>
      </c>
      <c r="J790" s="7" t="b">
        <f t="shared" ca="1" si="74"/>
        <v>1</v>
      </c>
      <c r="K790" s="7">
        <f t="shared" ca="1" si="75"/>
        <v>0.32194242839317072</v>
      </c>
      <c r="L790" s="7" t="b">
        <f t="shared" ca="1" si="76"/>
        <v>1</v>
      </c>
    </row>
    <row r="791" spans="1:12">
      <c r="A791" s="1">
        <v>783</v>
      </c>
      <c r="B791" s="19">
        <f ca="1"/>
        <v>12.96658819677125</v>
      </c>
      <c r="C791" s="20">
        <f ca="1"/>
        <v>13.048011769469118</v>
      </c>
      <c r="D791" s="20">
        <f ca="1"/>
        <v>12.219429429524421</v>
      </c>
      <c r="E791" s="20">
        <f ca="1"/>
        <v>12.448056066325941</v>
      </c>
      <c r="F791" s="21">
        <f ca="1"/>
        <v>12.922613313565996</v>
      </c>
      <c r="G791" s="26">
        <f t="shared" ca="1" si="77"/>
        <v>12.720939755131345</v>
      </c>
      <c r="H791" s="7">
        <f t="shared" ca="1" si="72"/>
        <v>0.16339669487495517</v>
      </c>
      <c r="I791" s="7">
        <f t="shared" si="73"/>
        <v>0.39443514325946161</v>
      </c>
      <c r="J791" s="7" t="b">
        <f t="shared" ca="1" si="74"/>
        <v>0</v>
      </c>
      <c r="K791" s="7">
        <f t="shared" ca="1" si="75"/>
        <v>0.4536619536910666</v>
      </c>
      <c r="L791" s="7" t="b">
        <f t="shared" ca="1" si="76"/>
        <v>0</v>
      </c>
    </row>
    <row r="792" spans="1:12">
      <c r="A792" s="1">
        <v>784</v>
      </c>
      <c r="B792" s="19">
        <f ca="1"/>
        <v>13.149007567181641</v>
      </c>
      <c r="C792" s="20">
        <f ca="1"/>
        <v>13.757787677973809</v>
      </c>
      <c r="D792" s="20">
        <f ca="1"/>
        <v>12.907621521349508</v>
      </c>
      <c r="E792" s="20">
        <f ca="1"/>
        <v>12.445251313617545</v>
      </c>
      <c r="F792" s="21">
        <f ca="1"/>
        <v>13.575099873778525</v>
      </c>
      <c r="G792" s="26">
        <f t="shared" ca="1" si="77"/>
        <v>13.166953590780206</v>
      </c>
      <c r="H792" s="7">
        <f t="shared" ca="1" si="72"/>
        <v>0.23495719458820799</v>
      </c>
      <c r="I792" s="7">
        <f t="shared" si="73"/>
        <v>0.39443514325946161</v>
      </c>
      <c r="J792" s="7" t="b">
        <f t="shared" ca="1" si="74"/>
        <v>1</v>
      </c>
      <c r="K792" s="7">
        <f t="shared" ca="1" si="75"/>
        <v>0.6523457528454355</v>
      </c>
      <c r="L792" s="7" t="b">
        <f t="shared" ca="1" si="76"/>
        <v>1</v>
      </c>
    </row>
    <row r="793" spans="1:12">
      <c r="A793" s="1">
        <v>785</v>
      </c>
      <c r="B793" s="19">
        <f ca="1"/>
        <v>13.319266359951836</v>
      </c>
      <c r="C793" s="20">
        <f ca="1"/>
        <v>13.414896949515715</v>
      </c>
      <c r="D793" s="20">
        <f ca="1"/>
        <v>12.833053045653825</v>
      </c>
      <c r="E793" s="20">
        <f ca="1"/>
        <v>13.159067351102864</v>
      </c>
      <c r="F793" s="21">
        <f ca="1"/>
        <v>13.360741714085759</v>
      </c>
      <c r="G793" s="26">
        <f t="shared" ca="1" si="77"/>
        <v>13.217405084061999</v>
      </c>
      <c r="H793" s="7">
        <f t="shared" ca="1" si="72"/>
        <v>0.1051318045284565</v>
      </c>
      <c r="I793" s="7">
        <f t="shared" si="73"/>
        <v>0.39443514325946161</v>
      </c>
      <c r="J793" s="7" t="b">
        <f t="shared" ca="1" si="74"/>
        <v>1</v>
      </c>
      <c r="K793" s="7">
        <f t="shared" ca="1" si="75"/>
        <v>0.29189268408364422</v>
      </c>
      <c r="L793" s="7" t="b">
        <f t="shared" ca="1" si="76"/>
        <v>1</v>
      </c>
    </row>
    <row r="794" spans="1:12">
      <c r="A794" s="1">
        <v>786</v>
      </c>
      <c r="B794" s="19">
        <f ca="1"/>
        <v>13.394341375404238</v>
      </c>
      <c r="C794" s="20">
        <f ca="1"/>
        <v>13.181892341065394</v>
      </c>
      <c r="D794" s="20">
        <f ca="1"/>
        <v>14.251356822133046</v>
      </c>
      <c r="E794" s="20">
        <f ca="1"/>
        <v>12.9376304160186</v>
      </c>
      <c r="F794" s="21">
        <f ca="1"/>
        <v>12.928566707444743</v>
      </c>
      <c r="G794" s="26">
        <f t="shared" ca="1" si="77"/>
        <v>13.338757532413203</v>
      </c>
      <c r="H794" s="7">
        <f t="shared" ca="1" si="72"/>
        <v>0.2438947715563777</v>
      </c>
      <c r="I794" s="7">
        <f t="shared" si="73"/>
        <v>0.39443514325946161</v>
      </c>
      <c r="J794" s="7" t="b">
        <f t="shared" ca="1" si="74"/>
        <v>1</v>
      </c>
      <c r="K794" s="7">
        <f t="shared" ca="1" si="75"/>
        <v>0.67716044467103875</v>
      </c>
      <c r="L794" s="7" t="b">
        <f t="shared" ca="1" si="76"/>
        <v>1</v>
      </c>
    </row>
    <row r="795" spans="1:12">
      <c r="A795" s="1">
        <v>787</v>
      </c>
      <c r="B795" s="19">
        <f ca="1"/>
        <v>13.533985489904639</v>
      </c>
      <c r="C795" s="20">
        <f ca="1"/>
        <v>12.682212369240844</v>
      </c>
      <c r="D795" s="20">
        <f ca="1"/>
        <v>12.617921639322654</v>
      </c>
      <c r="E795" s="20">
        <f ca="1"/>
        <v>13.978417197541617</v>
      </c>
      <c r="F795" s="21">
        <f ca="1"/>
        <v>13.499544843558274</v>
      </c>
      <c r="G795" s="26">
        <f t="shared" ca="1" si="77"/>
        <v>13.262416307913606</v>
      </c>
      <c r="H795" s="7">
        <f t="shared" ca="1" si="72"/>
        <v>0.26406883811479093</v>
      </c>
      <c r="I795" s="7">
        <f t="shared" si="73"/>
        <v>0.39443514325946161</v>
      </c>
      <c r="J795" s="7" t="b">
        <f t="shared" ca="1" si="74"/>
        <v>1</v>
      </c>
      <c r="K795" s="7">
        <f t="shared" ca="1" si="75"/>
        <v>0.73317263301907964</v>
      </c>
      <c r="L795" s="7" t="b">
        <f t="shared" ca="1" si="76"/>
        <v>1</v>
      </c>
    </row>
    <row r="796" spans="1:12">
      <c r="A796" s="1">
        <v>788</v>
      </c>
      <c r="B796" s="19">
        <f ca="1"/>
        <v>13.216755838182964</v>
      </c>
      <c r="C796" s="20">
        <f ca="1"/>
        <v>13.037896498732783</v>
      </c>
      <c r="D796" s="20">
        <f ca="1"/>
        <v>13.569837274628298</v>
      </c>
      <c r="E796" s="20">
        <f ca="1"/>
        <v>13.48511072317681</v>
      </c>
      <c r="F796" s="21">
        <f ca="1"/>
        <v>13.048640400373449</v>
      </c>
      <c r="G796" s="26">
        <f t="shared" ca="1" si="77"/>
        <v>13.27164814701886</v>
      </c>
      <c r="H796" s="7">
        <f t="shared" ca="1" si="72"/>
        <v>0.10997010524549923</v>
      </c>
      <c r="I796" s="7">
        <f t="shared" si="73"/>
        <v>0.39443514325946161</v>
      </c>
      <c r="J796" s="7" t="b">
        <f t="shared" ca="1" si="74"/>
        <v>1</v>
      </c>
      <c r="K796" s="7">
        <f t="shared" ca="1" si="75"/>
        <v>0.30532596042695248</v>
      </c>
      <c r="L796" s="7" t="b">
        <f t="shared" ca="1" si="76"/>
        <v>1</v>
      </c>
    </row>
    <row r="797" spans="1:12">
      <c r="A797" s="1">
        <v>789</v>
      </c>
      <c r="B797" s="19">
        <f ca="1"/>
        <v>12.373572321893601</v>
      </c>
      <c r="C797" s="20">
        <f ca="1"/>
        <v>13.30119119519405</v>
      </c>
      <c r="D797" s="20">
        <f ca="1"/>
        <v>13.205801810669993</v>
      </c>
      <c r="E797" s="20">
        <f ca="1"/>
        <v>13.435498256921885</v>
      </c>
      <c r="F797" s="21">
        <f ca="1"/>
        <v>13.139916210643419</v>
      </c>
      <c r="G797" s="26">
        <f t="shared" ca="1" si="77"/>
        <v>13.091195959064589</v>
      </c>
      <c r="H797" s="7">
        <f t="shared" ca="1" si="72"/>
        <v>0.18616308982576338</v>
      </c>
      <c r="I797" s="7">
        <f t="shared" si="73"/>
        <v>0.39443514325946161</v>
      </c>
      <c r="J797" s="7" t="b">
        <f t="shared" ca="1" si="74"/>
        <v>1</v>
      </c>
      <c r="K797" s="7">
        <f t="shared" ca="1" si="75"/>
        <v>0.51687159951523776</v>
      </c>
      <c r="L797" s="7" t="b">
        <f t="shared" ca="1" si="76"/>
        <v>1</v>
      </c>
    </row>
    <row r="798" spans="1:12">
      <c r="A798" s="1">
        <v>790</v>
      </c>
      <c r="B798" s="19">
        <f ca="1"/>
        <v>13.14151433259822</v>
      </c>
      <c r="C798" s="20">
        <f ca="1"/>
        <v>13.549959546624565</v>
      </c>
      <c r="D798" s="20">
        <f ca="1"/>
        <v>12.881698578985375</v>
      </c>
      <c r="E798" s="20">
        <f ca="1"/>
        <v>13.553292901193657</v>
      </c>
      <c r="F798" s="21">
        <f ca="1"/>
        <v>12.612792535693863</v>
      </c>
      <c r="G798" s="26">
        <f t="shared" ca="1" si="77"/>
        <v>13.147851579019136</v>
      </c>
      <c r="H798" s="7">
        <f t="shared" ca="1" si="72"/>
        <v>0.18482954895006909</v>
      </c>
      <c r="I798" s="7">
        <f t="shared" si="73"/>
        <v>0.39443514325946161</v>
      </c>
      <c r="J798" s="7" t="b">
        <f t="shared" ca="1" si="74"/>
        <v>1</v>
      </c>
      <c r="K798" s="7">
        <f t="shared" ca="1" si="75"/>
        <v>0.5131690964783352</v>
      </c>
      <c r="L798" s="7" t="b">
        <f t="shared" ca="1" si="76"/>
        <v>1</v>
      </c>
    </row>
    <row r="799" spans="1:12">
      <c r="A799" s="1">
        <v>791</v>
      </c>
      <c r="B799" s="19">
        <f ca="1"/>
        <v>13.451813326084189</v>
      </c>
      <c r="C799" s="20">
        <f ca="1"/>
        <v>12.834730759222518</v>
      </c>
      <c r="D799" s="20">
        <f ca="1"/>
        <v>12.816243913700168</v>
      </c>
      <c r="E799" s="20">
        <f ca="1"/>
        <v>14.13132752365431</v>
      </c>
      <c r="F799" s="21">
        <f ca="1"/>
        <v>12.844090693376369</v>
      </c>
      <c r="G799" s="26">
        <f t="shared" ca="1" si="77"/>
        <v>13.215641243207511</v>
      </c>
      <c r="H799" s="7">
        <f t="shared" ca="1" si="72"/>
        <v>0.25854588099947601</v>
      </c>
      <c r="I799" s="7">
        <f t="shared" si="73"/>
        <v>0.39443514325946161</v>
      </c>
      <c r="J799" s="7" t="b">
        <f t="shared" ca="1" si="74"/>
        <v>1</v>
      </c>
      <c r="K799" s="7">
        <f t="shared" ca="1" si="75"/>
        <v>0.71783844577004619</v>
      </c>
      <c r="L799" s="7" t="b">
        <f t="shared" ca="1" si="76"/>
        <v>1</v>
      </c>
    </row>
    <row r="800" spans="1:12">
      <c r="A800" s="1">
        <v>792</v>
      </c>
      <c r="B800" s="19">
        <f ca="1"/>
        <v>13.223876186225125</v>
      </c>
      <c r="C800" s="20">
        <f ca="1"/>
        <v>13.160459957199279</v>
      </c>
      <c r="D800" s="20">
        <f ca="1"/>
        <v>12.429611022652688</v>
      </c>
      <c r="E800" s="20">
        <f ca="1"/>
        <v>12.822322951893868</v>
      </c>
      <c r="F800" s="21">
        <f ca="1"/>
        <v>13.650080698680846</v>
      </c>
      <c r="G800" s="26">
        <f t="shared" ca="1" si="77"/>
        <v>13.057270163330362</v>
      </c>
      <c r="H800" s="7">
        <f t="shared" ca="1" si="72"/>
        <v>0.20481530952104962</v>
      </c>
      <c r="I800" s="7">
        <f t="shared" si="73"/>
        <v>0.39443514325946161</v>
      </c>
      <c r="J800" s="7" t="b">
        <f t="shared" ca="1" si="74"/>
        <v>1</v>
      </c>
      <c r="K800" s="7">
        <f t="shared" ca="1" si="75"/>
        <v>0.56865846358928918</v>
      </c>
      <c r="L800" s="7" t="b">
        <f t="shared" ca="1" si="76"/>
        <v>1</v>
      </c>
    </row>
    <row r="801" spans="1:12">
      <c r="A801" s="1">
        <v>793</v>
      </c>
      <c r="B801" s="19">
        <f ca="1"/>
        <v>13.026730945566609</v>
      </c>
      <c r="C801" s="20">
        <f ca="1"/>
        <v>13.146627825810691</v>
      </c>
      <c r="D801" s="20">
        <f ca="1"/>
        <v>14.171615542683663</v>
      </c>
      <c r="E801" s="20">
        <f ca="1"/>
        <v>13.262983685437886</v>
      </c>
      <c r="F801" s="21">
        <f ca="1"/>
        <v>13.714618961980017</v>
      </c>
      <c r="G801" s="26">
        <f t="shared" ca="1" si="77"/>
        <v>13.464515392295775</v>
      </c>
      <c r="H801" s="7">
        <f t="shared" ca="1" si="72"/>
        <v>0.21164417944278532</v>
      </c>
      <c r="I801" s="7">
        <f t="shared" si="73"/>
        <v>0.39443514325946161</v>
      </c>
      <c r="J801" s="7" t="b">
        <f t="shared" ca="1" si="74"/>
        <v>1</v>
      </c>
      <c r="K801" s="7">
        <f t="shared" ca="1" si="75"/>
        <v>0.58761844605752467</v>
      </c>
      <c r="L801" s="7" t="b">
        <f t="shared" ca="1" si="76"/>
        <v>1</v>
      </c>
    </row>
    <row r="802" spans="1:12">
      <c r="A802" s="1">
        <v>794</v>
      </c>
      <c r="B802" s="19">
        <f ca="1"/>
        <v>12.69777814135141</v>
      </c>
      <c r="C802" s="20">
        <f ca="1"/>
        <v>13.655940396186391</v>
      </c>
      <c r="D802" s="20">
        <f ca="1"/>
        <v>13.57757289066604</v>
      </c>
      <c r="E802" s="20">
        <f ca="1"/>
        <v>13.141774598720517</v>
      </c>
      <c r="F802" s="21">
        <f ca="1"/>
        <v>12.120474920369764</v>
      </c>
      <c r="G802" s="26">
        <f t="shared" ca="1" si="77"/>
        <v>13.038708189458825</v>
      </c>
      <c r="H802" s="7">
        <f t="shared" ca="1" si="72"/>
        <v>0.28647504970865517</v>
      </c>
      <c r="I802" s="7">
        <f t="shared" si="73"/>
        <v>0.39443514325946161</v>
      </c>
      <c r="J802" s="7" t="b">
        <f t="shared" ca="1" si="74"/>
        <v>1</v>
      </c>
      <c r="K802" s="7">
        <f t="shared" ca="1" si="75"/>
        <v>0.79538224952489012</v>
      </c>
      <c r="L802" s="7" t="b">
        <f t="shared" ca="1" si="76"/>
        <v>1</v>
      </c>
    </row>
    <row r="803" spans="1:12">
      <c r="A803" s="1">
        <v>795</v>
      </c>
      <c r="B803" s="19">
        <f ca="1"/>
        <v>13.369340628847965</v>
      </c>
      <c r="C803" s="20">
        <f ca="1"/>
        <v>14.230413667926701</v>
      </c>
      <c r="D803" s="20">
        <f ca="1"/>
        <v>12.640339135257459</v>
      </c>
      <c r="E803" s="20">
        <f ca="1"/>
        <v>12.894297118906211</v>
      </c>
      <c r="F803" s="21">
        <f ca="1"/>
        <v>13.521593370042071</v>
      </c>
      <c r="G803" s="26">
        <f t="shared" ca="1" si="77"/>
        <v>13.331196784196081</v>
      </c>
      <c r="H803" s="7">
        <f t="shared" ca="1" si="72"/>
        <v>0.27517834447865297</v>
      </c>
      <c r="I803" s="7">
        <f t="shared" si="73"/>
        <v>0.39443514325946161</v>
      </c>
      <c r="J803" s="7" t="b">
        <f t="shared" ca="1" si="74"/>
        <v>1</v>
      </c>
      <c r="K803" s="7">
        <f t="shared" ca="1" si="75"/>
        <v>0.76401756758418815</v>
      </c>
      <c r="L803" s="7" t="b">
        <f t="shared" ca="1" si="76"/>
        <v>1</v>
      </c>
    </row>
    <row r="804" spans="1:12">
      <c r="A804" s="1">
        <v>796</v>
      </c>
      <c r="B804" s="19">
        <f ca="1"/>
        <v>13.523019227957247</v>
      </c>
      <c r="C804" s="20">
        <f ca="1"/>
        <v>13.554502223602757</v>
      </c>
      <c r="D804" s="20">
        <f ca="1"/>
        <v>13.162191641059893</v>
      </c>
      <c r="E804" s="20">
        <f ca="1"/>
        <v>13.114373912432532</v>
      </c>
      <c r="F804" s="21">
        <f ca="1"/>
        <v>13.87479335290233</v>
      </c>
      <c r="G804" s="26">
        <f t="shared" ca="1" si="77"/>
        <v>13.44577607159095</v>
      </c>
      <c r="H804" s="7">
        <f t="shared" ca="1" si="72"/>
        <v>0.14001629000495189</v>
      </c>
      <c r="I804" s="7">
        <f t="shared" si="73"/>
        <v>0.39443514325946161</v>
      </c>
      <c r="J804" s="7" t="b">
        <f t="shared" ca="1" si="74"/>
        <v>1</v>
      </c>
      <c r="K804" s="7">
        <f t="shared" ca="1" si="75"/>
        <v>0.38874754303220332</v>
      </c>
      <c r="L804" s="7" t="b">
        <f t="shared" ca="1" si="76"/>
        <v>1</v>
      </c>
    </row>
    <row r="805" spans="1:12">
      <c r="A805" s="1">
        <v>797</v>
      </c>
      <c r="B805" s="19">
        <f ca="1"/>
        <v>13.68680960597796</v>
      </c>
      <c r="C805" s="20">
        <f ca="1"/>
        <v>12.77955904944689</v>
      </c>
      <c r="D805" s="20">
        <f ca="1"/>
        <v>13.031625516403249</v>
      </c>
      <c r="E805" s="20">
        <f ca="1"/>
        <v>12.617723198168585</v>
      </c>
      <c r="F805" s="21">
        <f ca="1"/>
        <v>13.874408052530308</v>
      </c>
      <c r="G805" s="26">
        <f t="shared" ca="1" si="77"/>
        <v>13.198025084505398</v>
      </c>
      <c r="H805" s="7">
        <f t="shared" ca="1" si="72"/>
        <v>0.24859174824534908</v>
      </c>
      <c r="I805" s="7">
        <f t="shared" si="73"/>
        <v>0.39443514325946161</v>
      </c>
      <c r="J805" s="7" t="b">
        <f t="shared" ca="1" si="74"/>
        <v>1</v>
      </c>
      <c r="K805" s="7">
        <f t="shared" ca="1" si="75"/>
        <v>0.69020134260836152</v>
      </c>
      <c r="L805" s="7" t="b">
        <f t="shared" ca="1" si="76"/>
        <v>1</v>
      </c>
    </row>
    <row r="806" spans="1:12">
      <c r="A806" s="1">
        <v>798</v>
      </c>
      <c r="B806" s="19">
        <f ca="1"/>
        <v>13.435945736629465</v>
      </c>
      <c r="C806" s="20">
        <f ca="1"/>
        <v>12.433444023621242</v>
      </c>
      <c r="D806" s="20">
        <f ca="1"/>
        <v>13.13601235393922</v>
      </c>
      <c r="E806" s="20">
        <f ca="1"/>
        <v>12.491124300322671</v>
      </c>
      <c r="F806" s="21">
        <f ca="1"/>
        <v>13.152979148068111</v>
      </c>
      <c r="G806" s="26">
        <f t="shared" ca="1" si="77"/>
        <v>12.929901112516143</v>
      </c>
      <c r="H806" s="7">
        <f t="shared" ca="1" si="72"/>
        <v>0.19840886414338274</v>
      </c>
      <c r="I806" s="7">
        <f t="shared" si="73"/>
        <v>0.39443514325946161</v>
      </c>
      <c r="J806" s="7" t="b">
        <f t="shared" ca="1" si="74"/>
        <v>1</v>
      </c>
      <c r="K806" s="7">
        <f t="shared" ca="1" si="75"/>
        <v>0.55087131967874892</v>
      </c>
      <c r="L806" s="7" t="b">
        <f t="shared" ca="1" si="76"/>
        <v>1</v>
      </c>
    </row>
    <row r="807" spans="1:12">
      <c r="A807" s="1">
        <v>799</v>
      </c>
      <c r="B807" s="19">
        <f ca="1"/>
        <v>12.723865437009446</v>
      </c>
      <c r="C807" s="20">
        <f ca="1"/>
        <v>13.555330422882314</v>
      </c>
      <c r="D807" s="20">
        <f ca="1"/>
        <v>13.46742679532448</v>
      </c>
      <c r="E807" s="20">
        <f ca="1"/>
        <v>13.861419184585472</v>
      </c>
      <c r="F807" s="21">
        <f ca="1"/>
        <v>13.67210436448387</v>
      </c>
      <c r="G807" s="26">
        <f t="shared" ca="1" si="77"/>
        <v>13.456029240857115</v>
      </c>
      <c r="H807" s="7">
        <f t="shared" ca="1" si="72"/>
        <v>0.19456154941181528</v>
      </c>
      <c r="I807" s="7">
        <f t="shared" si="73"/>
        <v>0.39443514325946161</v>
      </c>
      <c r="J807" s="7" t="b">
        <f t="shared" ca="1" si="74"/>
        <v>1</v>
      </c>
      <c r="K807" s="7">
        <f t="shared" ca="1" si="75"/>
        <v>0.54018946152413305</v>
      </c>
      <c r="L807" s="7" t="b">
        <f t="shared" ca="1" si="76"/>
        <v>1</v>
      </c>
    </row>
    <row r="808" spans="1:12">
      <c r="A808" s="1">
        <v>800</v>
      </c>
      <c r="B808" s="19">
        <f ca="1"/>
        <v>13.024211365826243</v>
      </c>
      <c r="C808" s="20">
        <f ca="1"/>
        <v>12.657820039991842</v>
      </c>
      <c r="D808" s="20">
        <f ca="1"/>
        <v>12.391973022690454</v>
      </c>
      <c r="E808" s="20">
        <f ca="1"/>
        <v>13.586809726732307</v>
      </c>
      <c r="F808" s="21">
        <f ca="1"/>
        <v>13.020066798259577</v>
      </c>
      <c r="G808" s="26">
        <f t="shared" ca="1" si="77"/>
        <v>12.936176190700087</v>
      </c>
      <c r="H808" s="7">
        <f t="shared" ca="1" si="72"/>
        <v>0.20146352759430369</v>
      </c>
      <c r="I808" s="7">
        <f t="shared" si="73"/>
        <v>0.39443514325946161</v>
      </c>
      <c r="J808" s="7" t="b">
        <f t="shared" ca="1" si="74"/>
        <v>1</v>
      </c>
      <c r="K808" s="7">
        <f t="shared" ca="1" si="75"/>
        <v>0.55935242506508498</v>
      </c>
      <c r="L808" s="7" t="b">
        <f t="shared" ca="1" si="76"/>
        <v>1</v>
      </c>
    </row>
    <row r="809" spans="1:12">
      <c r="A809" s="1">
        <v>801</v>
      </c>
      <c r="B809" s="19">
        <f ca="1"/>
        <v>13.221692820670684</v>
      </c>
      <c r="C809" s="20">
        <f ca="1"/>
        <v>13.395314879072778</v>
      </c>
      <c r="D809" s="20">
        <f ca="1"/>
        <v>13.033194518520611</v>
      </c>
      <c r="E809" s="20">
        <f ca="1"/>
        <v>13.094970190071388</v>
      </c>
      <c r="F809" s="21">
        <f ca="1"/>
        <v>13.436701442568035</v>
      </c>
      <c r="G809" s="26">
        <f t="shared" ca="1" si="77"/>
        <v>13.236374770180698</v>
      </c>
      <c r="H809" s="7">
        <f t="shared" ca="1" si="72"/>
        <v>7.965104000148733E-2</v>
      </c>
      <c r="I809" s="7">
        <f t="shared" si="73"/>
        <v>0.39443514325946161</v>
      </c>
      <c r="J809" s="7" t="b">
        <f t="shared" ca="1" si="74"/>
        <v>1</v>
      </c>
      <c r="K809" s="7">
        <f t="shared" ca="1" si="75"/>
        <v>0.2211467401360431</v>
      </c>
      <c r="L809" s="7" t="b">
        <f t="shared" ca="1" si="76"/>
        <v>1</v>
      </c>
    </row>
    <row r="810" spans="1:12">
      <c r="A810" s="1">
        <v>802</v>
      </c>
      <c r="B810" s="19">
        <f ca="1"/>
        <v>12.654024572536347</v>
      </c>
      <c r="C810" s="20">
        <f ca="1"/>
        <v>13.368460050528986</v>
      </c>
      <c r="D810" s="20">
        <f ca="1"/>
        <v>13.199646299074349</v>
      </c>
      <c r="E810" s="20">
        <f ca="1"/>
        <v>12.520165461711112</v>
      </c>
      <c r="F810" s="21">
        <f ca="1"/>
        <v>13.389686282050148</v>
      </c>
      <c r="G810" s="26">
        <f t="shared" ca="1" si="77"/>
        <v>13.02639653318019</v>
      </c>
      <c r="H810" s="7">
        <f t="shared" ca="1" si="72"/>
        <v>0.18356649309063436</v>
      </c>
      <c r="I810" s="7">
        <f t="shared" si="73"/>
        <v>0.39443514325946161</v>
      </c>
      <c r="J810" s="7" t="b">
        <f t="shared" ca="1" si="74"/>
        <v>1</v>
      </c>
      <c r="K810" s="7">
        <f t="shared" ca="1" si="75"/>
        <v>0.50966229121981621</v>
      </c>
      <c r="L810" s="7" t="b">
        <f t="shared" ca="1" si="76"/>
        <v>1</v>
      </c>
    </row>
    <row r="811" spans="1:12">
      <c r="A811" s="1">
        <v>803</v>
      </c>
      <c r="B811" s="19">
        <f ca="1"/>
        <v>13.819127776068441</v>
      </c>
      <c r="C811" s="20">
        <f ca="1"/>
        <v>13.939417737136861</v>
      </c>
      <c r="D811" s="20">
        <f ca="1"/>
        <v>13.949153143686837</v>
      </c>
      <c r="E811" s="20">
        <f ca="1"/>
        <v>13.281831346900809</v>
      </c>
      <c r="F811" s="21">
        <f ca="1"/>
        <v>12.754682954978326</v>
      </c>
      <c r="G811" s="26">
        <f t="shared" ca="1" si="77"/>
        <v>13.548842591754255</v>
      </c>
      <c r="H811" s="7">
        <f t="shared" ca="1" si="72"/>
        <v>0.23322050688149484</v>
      </c>
      <c r="I811" s="7">
        <f t="shared" si="73"/>
        <v>0.39443514325946161</v>
      </c>
      <c r="J811" s="7" t="b">
        <f t="shared" ca="1" si="74"/>
        <v>1</v>
      </c>
      <c r="K811" s="7">
        <f t="shared" ca="1" si="75"/>
        <v>0.64752393476287451</v>
      </c>
      <c r="L811" s="7" t="b">
        <f t="shared" ca="1" si="76"/>
        <v>1</v>
      </c>
    </row>
    <row r="812" spans="1:12">
      <c r="A812" s="1">
        <v>804</v>
      </c>
      <c r="B812" s="19">
        <f ca="1"/>
        <v>13.270359917019917</v>
      </c>
      <c r="C812" s="20">
        <f ca="1"/>
        <v>13.281692703660664</v>
      </c>
      <c r="D812" s="20">
        <f ca="1"/>
        <v>13.196378436688724</v>
      </c>
      <c r="E812" s="20">
        <f ca="1"/>
        <v>13.168128654135955</v>
      </c>
      <c r="F812" s="21">
        <f ca="1"/>
        <v>12.973598927639728</v>
      </c>
      <c r="G812" s="26">
        <f t="shared" ca="1" si="77"/>
        <v>13.178031727828998</v>
      </c>
      <c r="H812" s="7">
        <f t="shared" ca="1" si="72"/>
        <v>5.5451571130774445E-2</v>
      </c>
      <c r="I812" s="7">
        <f t="shared" si="73"/>
        <v>0.39443514325946161</v>
      </c>
      <c r="J812" s="7" t="b">
        <f t="shared" ca="1" si="74"/>
        <v>1</v>
      </c>
      <c r="K812" s="7">
        <f t="shared" ca="1" si="75"/>
        <v>0.15395824324156596</v>
      </c>
      <c r="L812" s="7" t="b">
        <f t="shared" ca="1" si="76"/>
        <v>1</v>
      </c>
    </row>
    <row r="813" spans="1:12">
      <c r="A813" s="1">
        <v>805</v>
      </c>
      <c r="B813" s="19">
        <f ca="1"/>
        <v>13.700318470927355</v>
      </c>
      <c r="C813" s="20">
        <f ca="1"/>
        <v>13.365403024589265</v>
      </c>
      <c r="D813" s="20">
        <f ca="1"/>
        <v>13.949742367992101</v>
      </c>
      <c r="E813" s="20">
        <f ca="1"/>
        <v>13.582420182834895</v>
      </c>
      <c r="F813" s="21">
        <f ca="1"/>
        <v>12.789155081148104</v>
      </c>
      <c r="G813" s="26">
        <f t="shared" ca="1" si="77"/>
        <v>13.477407825498343</v>
      </c>
      <c r="H813" s="7">
        <f t="shared" ca="1" si="72"/>
        <v>0.19622099615026722</v>
      </c>
      <c r="I813" s="7">
        <f t="shared" si="73"/>
        <v>0.39443514325946161</v>
      </c>
      <c r="J813" s="7" t="b">
        <f t="shared" ca="1" si="74"/>
        <v>1</v>
      </c>
      <c r="K813" s="7">
        <f t="shared" ca="1" si="75"/>
        <v>0.54479682429844445</v>
      </c>
      <c r="L813" s="7" t="b">
        <f t="shared" ca="1" si="76"/>
        <v>1</v>
      </c>
    </row>
    <row r="814" spans="1:12">
      <c r="A814" s="1">
        <v>806</v>
      </c>
      <c r="B814" s="19">
        <f ca="1"/>
        <v>13.335339347352603</v>
      </c>
      <c r="C814" s="20">
        <f ca="1"/>
        <v>14.400456868216734</v>
      </c>
      <c r="D814" s="20">
        <f ca="1"/>
        <v>13.341066925808779</v>
      </c>
      <c r="E814" s="20">
        <f ca="1"/>
        <v>13.944292260168245</v>
      </c>
      <c r="F814" s="21">
        <f ca="1"/>
        <v>13.109148660558104</v>
      </c>
      <c r="G814" s="26">
        <f t="shared" ca="1" si="77"/>
        <v>13.626060812420892</v>
      </c>
      <c r="H814" s="7">
        <f t="shared" ca="1" si="72"/>
        <v>0.23810703097227959</v>
      </c>
      <c r="I814" s="7">
        <f t="shared" si="73"/>
        <v>0.39443514325946161</v>
      </c>
      <c r="J814" s="7" t="b">
        <f t="shared" ca="1" si="74"/>
        <v>1</v>
      </c>
      <c r="K814" s="7">
        <f t="shared" ca="1" si="75"/>
        <v>0.66109110065616494</v>
      </c>
      <c r="L814" s="7" t="b">
        <f t="shared" ca="1" si="76"/>
        <v>1</v>
      </c>
    </row>
    <row r="815" spans="1:12">
      <c r="A815" s="1">
        <v>807</v>
      </c>
      <c r="B815" s="19">
        <f ca="1"/>
        <v>12.828744184899165</v>
      </c>
      <c r="C815" s="20">
        <f ca="1"/>
        <v>12.388018126413238</v>
      </c>
      <c r="D815" s="20">
        <f ca="1"/>
        <v>12.469832764835026</v>
      </c>
      <c r="E815" s="20">
        <f ca="1"/>
        <v>13.679132875948829</v>
      </c>
      <c r="F815" s="21">
        <f ca="1"/>
        <v>13.970828813774727</v>
      </c>
      <c r="G815" s="26">
        <f t="shared" ca="1" si="77"/>
        <v>13.067311353174196</v>
      </c>
      <c r="H815" s="7">
        <f t="shared" ca="1" si="72"/>
        <v>0.32140345537705034</v>
      </c>
      <c r="I815" s="7">
        <f t="shared" si="73"/>
        <v>0.39443514325946161</v>
      </c>
      <c r="J815" s="7" t="b">
        <f t="shared" ca="1" si="74"/>
        <v>1</v>
      </c>
      <c r="K815" s="7">
        <f t="shared" ca="1" si="75"/>
        <v>0.89235905047526864</v>
      </c>
      <c r="L815" s="7" t="b">
        <f t="shared" ca="1" si="76"/>
        <v>1</v>
      </c>
    </row>
    <row r="816" spans="1:12">
      <c r="A816" s="1">
        <v>808</v>
      </c>
      <c r="B816" s="19">
        <f ca="1"/>
        <v>13.212724538880989</v>
      </c>
      <c r="C816" s="20">
        <f ca="1"/>
        <v>13.11643274219534</v>
      </c>
      <c r="D816" s="20">
        <f ca="1"/>
        <v>12.521098411784422</v>
      </c>
      <c r="E816" s="20">
        <f ca="1"/>
        <v>13.518099703342154</v>
      </c>
      <c r="F816" s="21">
        <f ca="1"/>
        <v>13.398857283105388</v>
      </c>
      <c r="G816" s="26">
        <f t="shared" ca="1" si="77"/>
        <v>13.153442535861657</v>
      </c>
      <c r="H816" s="7">
        <f t="shared" ca="1" si="72"/>
        <v>0.17290841794484968</v>
      </c>
      <c r="I816" s="7">
        <f t="shared" si="73"/>
        <v>0.39443514325946161</v>
      </c>
      <c r="J816" s="7" t="b">
        <f t="shared" ca="1" si="74"/>
        <v>1</v>
      </c>
      <c r="K816" s="7">
        <f t="shared" ca="1" si="75"/>
        <v>0.48007073065047212</v>
      </c>
      <c r="L816" s="7" t="b">
        <f t="shared" ca="1" si="76"/>
        <v>1</v>
      </c>
    </row>
    <row r="817" spans="1:12">
      <c r="A817" s="1">
        <v>809</v>
      </c>
      <c r="B817" s="19">
        <f ca="1"/>
        <v>13.34463381576083</v>
      </c>
      <c r="C817" s="20">
        <f ca="1"/>
        <v>12.635037377369425</v>
      </c>
      <c r="D817" s="20">
        <f ca="1"/>
        <v>13.076185334962993</v>
      </c>
      <c r="E817" s="20">
        <f ca="1"/>
        <v>12.93371880083752</v>
      </c>
      <c r="F817" s="21">
        <f ca="1"/>
        <v>12.639908791276435</v>
      </c>
      <c r="G817" s="26">
        <f t="shared" ca="1" si="77"/>
        <v>12.925896824041439</v>
      </c>
      <c r="H817" s="7">
        <f t="shared" ca="1" si="72"/>
        <v>0.13497719449473095</v>
      </c>
      <c r="I817" s="7">
        <f t="shared" si="73"/>
        <v>0.39443514325946161</v>
      </c>
      <c r="J817" s="7" t="b">
        <f t="shared" ca="1" si="74"/>
        <v>1</v>
      </c>
      <c r="K817" s="7">
        <f t="shared" ca="1" si="75"/>
        <v>0.37475677096822624</v>
      </c>
      <c r="L817" s="7" t="b">
        <f t="shared" ca="1" si="76"/>
        <v>1</v>
      </c>
    </row>
    <row r="818" spans="1:12">
      <c r="A818" s="1">
        <v>810</v>
      </c>
      <c r="B818" s="19">
        <f ca="1"/>
        <v>13.165735682629739</v>
      </c>
      <c r="C818" s="20">
        <f ca="1"/>
        <v>13.064965723962491</v>
      </c>
      <c r="D818" s="20">
        <f ca="1"/>
        <v>14.157926947609541</v>
      </c>
      <c r="E818" s="20">
        <f ca="1"/>
        <v>13.069025825010179</v>
      </c>
      <c r="F818" s="21">
        <f ca="1"/>
        <v>12.70114675447126</v>
      </c>
      <c r="G818" s="26">
        <f t="shared" ca="1" si="77"/>
        <v>13.231760186736642</v>
      </c>
      <c r="H818" s="7">
        <f t="shared" ca="1" si="72"/>
        <v>0.24474451821107718</v>
      </c>
      <c r="I818" s="7">
        <f t="shared" si="73"/>
        <v>0.39443514325946161</v>
      </c>
      <c r="J818" s="7" t="b">
        <f t="shared" ca="1" si="74"/>
        <v>1</v>
      </c>
      <c r="K818" s="7">
        <f t="shared" ca="1" si="75"/>
        <v>0.67951971961113733</v>
      </c>
      <c r="L818" s="7" t="b">
        <f t="shared" ca="1" si="76"/>
        <v>1</v>
      </c>
    </row>
    <row r="819" spans="1:12">
      <c r="A819" s="1">
        <v>811</v>
      </c>
      <c r="B819" s="19">
        <f ca="1"/>
        <v>13.187246489648892</v>
      </c>
      <c r="C819" s="20">
        <f ca="1"/>
        <v>12.981219870324393</v>
      </c>
      <c r="D819" s="20">
        <f ca="1"/>
        <v>13.852733973921842</v>
      </c>
      <c r="E819" s="20">
        <f ca="1"/>
        <v>13.909200123232262</v>
      </c>
      <c r="F819" s="21">
        <f ca="1"/>
        <v>13.214863985199248</v>
      </c>
      <c r="G819" s="26">
        <f t="shared" ca="1" si="77"/>
        <v>13.429052888465327</v>
      </c>
      <c r="H819" s="7">
        <f t="shared" ca="1" si="72"/>
        <v>0.18906991592477915</v>
      </c>
      <c r="I819" s="7">
        <f t="shared" si="73"/>
        <v>0.39443514325946161</v>
      </c>
      <c r="J819" s="7" t="b">
        <f t="shared" ca="1" si="74"/>
        <v>1</v>
      </c>
      <c r="K819" s="7">
        <f t="shared" ca="1" si="75"/>
        <v>0.52494224260951128</v>
      </c>
      <c r="L819" s="7" t="b">
        <f t="shared" ca="1" si="76"/>
        <v>1</v>
      </c>
    </row>
    <row r="820" spans="1:12">
      <c r="A820" s="1">
        <v>812</v>
      </c>
      <c r="B820" s="19">
        <f ca="1"/>
        <v>13.15633075067216</v>
      </c>
      <c r="C820" s="20">
        <f ca="1"/>
        <v>13.051495750048327</v>
      </c>
      <c r="D820" s="20">
        <f ca="1"/>
        <v>12.536564232346141</v>
      </c>
      <c r="E820" s="20">
        <f ca="1"/>
        <v>13.049836138709177</v>
      </c>
      <c r="F820" s="21">
        <f ca="1"/>
        <v>14.050365502085079</v>
      </c>
      <c r="G820" s="26">
        <f t="shared" ca="1" si="77"/>
        <v>13.168918474772175</v>
      </c>
      <c r="H820" s="7">
        <f t="shared" ca="1" si="72"/>
        <v>0.24545344769576671</v>
      </c>
      <c r="I820" s="7">
        <f t="shared" si="73"/>
        <v>0.39443514325946161</v>
      </c>
      <c r="J820" s="7" t="b">
        <f t="shared" ca="1" si="74"/>
        <v>1</v>
      </c>
      <c r="K820" s="7">
        <f t="shared" ca="1" si="75"/>
        <v>0.68148802340883397</v>
      </c>
      <c r="L820" s="7" t="b">
        <f t="shared" ca="1" si="76"/>
        <v>1</v>
      </c>
    </row>
    <row r="821" spans="1:12">
      <c r="A821" s="1">
        <v>813</v>
      </c>
      <c r="B821" s="19">
        <f ca="1"/>
        <v>13.22506949603541</v>
      </c>
      <c r="C821" s="20">
        <f ca="1"/>
        <v>12.667579318051196</v>
      </c>
      <c r="D821" s="20">
        <f ca="1"/>
        <v>14.087767235087268</v>
      </c>
      <c r="E821" s="20">
        <f ca="1"/>
        <v>14.039389535371278</v>
      </c>
      <c r="F821" s="21">
        <f ca="1"/>
        <v>13.333195299378348</v>
      </c>
      <c r="G821" s="26">
        <f t="shared" ca="1" si="77"/>
        <v>13.4706001767847</v>
      </c>
      <c r="H821" s="7">
        <f t="shared" ca="1" si="72"/>
        <v>0.26724749085637223</v>
      </c>
      <c r="I821" s="7">
        <f t="shared" si="73"/>
        <v>0.39443514325946161</v>
      </c>
      <c r="J821" s="7" t="b">
        <f t="shared" ca="1" si="74"/>
        <v>1</v>
      </c>
      <c r="K821" s="7">
        <f t="shared" ca="1" si="75"/>
        <v>0.74199798786456661</v>
      </c>
      <c r="L821" s="7" t="b">
        <f t="shared" ca="1" si="76"/>
        <v>1</v>
      </c>
    </row>
    <row r="822" spans="1:12">
      <c r="A822" s="1">
        <v>814</v>
      </c>
      <c r="B822" s="19">
        <f ca="1"/>
        <v>13.376042454398997</v>
      </c>
      <c r="C822" s="20">
        <f ca="1"/>
        <v>13.79383202853173</v>
      </c>
      <c r="D822" s="20">
        <f ca="1"/>
        <v>13.404464298947827</v>
      </c>
      <c r="E822" s="20">
        <f ca="1"/>
        <v>14.093371543581378</v>
      </c>
      <c r="F822" s="21">
        <f ca="1"/>
        <v>13.034627482610102</v>
      </c>
      <c r="G822" s="26">
        <f t="shared" ca="1" si="77"/>
        <v>13.540467561614005</v>
      </c>
      <c r="H822" s="7">
        <f t="shared" ca="1" si="72"/>
        <v>0.18320794950507305</v>
      </c>
      <c r="I822" s="7">
        <f t="shared" si="73"/>
        <v>0.39443514325946161</v>
      </c>
      <c r="J822" s="7" t="b">
        <f t="shared" ca="1" si="74"/>
        <v>1</v>
      </c>
      <c r="K822" s="7">
        <f t="shared" ca="1" si="75"/>
        <v>0.50866681463668451</v>
      </c>
      <c r="L822" s="7" t="b">
        <f t="shared" ca="1" si="76"/>
        <v>1</v>
      </c>
    </row>
    <row r="823" spans="1:12">
      <c r="A823" s="1">
        <v>815</v>
      </c>
      <c r="B823" s="19">
        <f ca="1"/>
        <v>13.104519412944251</v>
      </c>
      <c r="C823" s="20">
        <f ca="1"/>
        <v>13.300643743967946</v>
      </c>
      <c r="D823" s="20">
        <f ca="1"/>
        <v>13.081334693626447</v>
      </c>
      <c r="E823" s="20">
        <f ca="1"/>
        <v>12.894914492544428</v>
      </c>
      <c r="F823" s="21">
        <f ca="1"/>
        <v>13.58867695652253</v>
      </c>
      <c r="G823" s="26">
        <f t="shared" ca="1" si="77"/>
        <v>13.194017859921122</v>
      </c>
      <c r="H823" s="7">
        <f t="shared" ca="1" si="72"/>
        <v>0.11774870997861266</v>
      </c>
      <c r="I823" s="7">
        <f t="shared" si="73"/>
        <v>0.39443514325946161</v>
      </c>
      <c r="J823" s="7" t="b">
        <f t="shared" ca="1" si="74"/>
        <v>1</v>
      </c>
      <c r="K823" s="7">
        <f t="shared" ca="1" si="75"/>
        <v>0.32692282946347362</v>
      </c>
      <c r="L823" s="7" t="b">
        <f t="shared" ca="1" si="76"/>
        <v>1</v>
      </c>
    </row>
    <row r="824" spans="1:12">
      <c r="A824" s="1">
        <v>816</v>
      </c>
      <c r="B824" s="19">
        <f ca="1"/>
        <v>13.492409214843354</v>
      </c>
      <c r="C824" s="20">
        <f ca="1"/>
        <v>13.443117999503421</v>
      </c>
      <c r="D824" s="20">
        <f ca="1"/>
        <v>14.15011015328713</v>
      </c>
      <c r="E824" s="20">
        <f ca="1"/>
        <v>13.598143028567161</v>
      </c>
      <c r="F824" s="21">
        <f ca="1"/>
        <v>12.64348316185893</v>
      </c>
      <c r="G824" s="26">
        <f t="shared" ca="1" si="77"/>
        <v>13.465452711611999</v>
      </c>
      <c r="H824" s="7">
        <f t="shared" ca="1" si="72"/>
        <v>0.24116612177164271</v>
      </c>
      <c r="I824" s="7">
        <f t="shared" si="73"/>
        <v>0.39443514325946161</v>
      </c>
      <c r="J824" s="7" t="b">
        <f t="shared" ca="1" si="74"/>
        <v>1</v>
      </c>
      <c r="K824" s="7">
        <f t="shared" ca="1" si="75"/>
        <v>0.66958449833241229</v>
      </c>
      <c r="L824" s="7" t="b">
        <f t="shared" ca="1" si="76"/>
        <v>1</v>
      </c>
    </row>
    <row r="825" spans="1:12">
      <c r="A825" s="1">
        <v>817</v>
      </c>
      <c r="B825" s="19">
        <f ca="1"/>
        <v>13.485287521757193</v>
      </c>
      <c r="C825" s="20">
        <f ca="1"/>
        <v>13.772187342161374</v>
      </c>
      <c r="D825" s="20">
        <f ca="1"/>
        <v>13.455354472400945</v>
      </c>
      <c r="E825" s="20">
        <f ca="1"/>
        <v>13.646438258363528</v>
      </c>
      <c r="F825" s="21">
        <f ca="1"/>
        <v>13.356915175477774</v>
      </c>
      <c r="G825" s="26">
        <f t="shared" ca="1" si="77"/>
        <v>13.543236554032166</v>
      </c>
      <c r="H825" s="7">
        <f t="shared" ca="1" si="72"/>
        <v>7.3778744188870135E-2</v>
      </c>
      <c r="I825" s="7">
        <f t="shared" si="73"/>
        <v>0.39443514325946161</v>
      </c>
      <c r="J825" s="7" t="b">
        <f t="shared" ca="1" si="74"/>
        <v>1</v>
      </c>
      <c r="K825" s="7">
        <f t="shared" ca="1" si="75"/>
        <v>0.2048426331708286</v>
      </c>
      <c r="L825" s="7" t="b">
        <f t="shared" ca="1" si="76"/>
        <v>0</v>
      </c>
    </row>
    <row r="826" spans="1:12">
      <c r="A826" s="1">
        <v>818</v>
      </c>
      <c r="B826" s="19">
        <f ca="1"/>
        <v>13.858622874869427</v>
      </c>
      <c r="C826" s="20">
        <f ca="1"/>
        <v>13.31018083076119</v>
      </c>
      <c r="D826" s="20">
        <f ca="1"/>
        <v>12.9801489773171</v>
      </c>
      <c r="E826" s="20">
        <f ca="1"/>
        <v>13.015484343791449</v>
      </c>
      <c r="F826" s="21">
        <f ca="1"/>
        <v>13.341575120387182</v>
      </c>
      <c r="G826" s="26">
        <f t="shared" ca="1" si="77"/>
        <v>13.301202429425269</v>
      </c>
      <c r="H826" s="7">
        <f t="shared" ca="1" si="72"/>
        <v>0.15766075327012199</v>
      </c>
      <c r="I826" s="7">
        <f t="shared" si="73"/>
        <v>0.39443514325946161</v>
      </c>
      <c r="J826" s="7" t="b">
        <f t="shared" ca="1" si="74"/>
        <v>1</v>
      </c>
      <c r="K826" s="7">
        <f t="shared" ca="1" si="75"/>
        <v>0.43773642669862717</v>
      </c>
      <c r="L826" s="7" t="b">
        <f t="shared" ca="1" si="76"/>
        <v>1</v>
      </c>
    </row>
    <row r="827" spans="1:12">
      <c r="A827" s="1">
        <v>819</v>
      </c>
      <c r="B827" s="19">
        <f ca="1"/>
        <v>13.238928205566115</v>
      </c>
      <c r="C827" s="20">
        <f ca="1"/>
        <v>13.187794269347663</v>
      </c>
      <c r="D827" s="20">
        <f ca="1"/>
        <v>13.82752911468036</v>
      </c>
      <c r="E827" s="20">
        <f ca="1"/>
        <v>12.728966434718616</v>
      </c>
      <c r="F827" s="21">
        <f ca="1"/>
        <v>13.238336008081454</v>
      </c>
      <c r="G827" s="26">
        <f t="shared" ca="1" si="77"/>
        <v>13.244310806478842</v>
      </c>
      <c r="H827" s="7">
        <f t="shared" ca="1" si="72"/>
        <v>0.1744967343683195</v>
      </c>
      <c r="I827" s="7">
        <f t="shared" si="73"/>
        <v>0.39443514325946161</v>
      </c>
      <c r="J827" s="7" t="b">
        <f t="shared" ca="1" si="74"/>
        <v>1</v>
      </c>
      <c r="K827" s="7">
        <f t="shared" ca="1" si="75"/>
        <v>0.48448060400992016</v>
      </c>
      <c r="L827" s="7" t="b">
        <f t="shared" ca="1" si="76"/>
        <v>1</v>
      </c>
    </row>
    <row r="828" spans="1:12">
      <c r="A828" s="1">
        <v>820</v>
      </c>
      <c r="B828" s="19">
        <f ca="1"/>
        <v>13.488302857263783</v>
      </c>
      <c r="C828" s="20">
        <f ca="1"/>
        <v>12.81059145878139</v>
      </c>
      <c r="D828" s="20">
        <f ca="1"/>
        <v>13.524202977337875</v>
      </c>
      <c r="E828" s="20">
        <f ca="1"/>
        <v>12.732695187390835</v>
      </c>
      <c r="F828" s="21">
        <f ca="1"/>
        <v>13.159841664225471</v>
      </c>
      <c r="G828" s="26">
        <f t="shared" ca="1" si="77"/>
        <v>13.143126828999868</v>
      </c>
      <c r="H828" s="7">
        <f t="shared" ca="1" si="72"/>
        <v>0.16487553061582949</v>
      </c>
      <c r="I828" s="7">
        <f t="shared" si="73"/>
        <v>0.39443514325946161</v>
      </c>
      <c r="J828" s="7" t="b">
        <f t="shared" ca="1" si="74"/>
        <v>1</v>
      </c>
      <c r="K828" s="7">
        <f t="shared" ca="1" si="75"/>
        <v>0.45776785994520863</v>
      </c>
      <c r="L828" s="7" t="b">
        <f t="shared" ca="1" si="76"/>
        <v>1</v>
      </c>
    </row>
    <row r="829" spans="1:12">
      <c r="A829" s="1">
        <v>821</v>
      </c>
      <c r="B829" s="19">
        <f ca="1"/>
        <v>13.384156917935364</v>
      </c>
      <c r="C829" s="20">
        <f ca="1"/>
        <v>13.822258535397703</v>
      </c>
      <c r="D829" s="20">
        <f ca="1"/>
        <v>13.625055270962214</v>
      </c>
      <c r="E829" s="20">
        <f ca="1"/>
        <v>13.889718123501181</v>
      </c>
      <c r="F829" s="21">
        <f ca="1"/>
        <v>12.725980389206216</v>
      </c>
      <c r="G829" s="26">
        <f t="shared" ca="1" si="77"/>
        <v>13.489433847400537</v>
      </c>
      <c r="H829" s="7">
        <f t="shared" ca="1" si="72"/>
        <v>0.21015914920236126</v>
      </c>
      <c r="I829" s="7">
        <f t="shared" si="73"/>
        <v>0.39443514325946161</v>
      </c>
      <c r="J829" s="7" t="b">
        <f t="shared" ca="1" si="74"/>
        <v>1</v>
      </c>
      <c r="K829" s="7">
        <f t="shared" ca="1" si="75"/>
        <v>0.58349534111542856</v>
      </c>
      <c r="L829" s="7" t="b">
        <f t="shared" ca="1" si="76"/>
        <v>1</v>
      </c>
    </row>
    <row r="830" spans="1:12">
      <c r="A830" s="1">
        <v>822</v>
      </c>
      <c r="B830" s="19">
        <f ca="1"/>
        <v>13.696503976007676</v>
      </c>
      <c r="C830" s="20">
        <f ca="1"/>
        <v>12.880542989791911</v>
      </c>
      <c r="D830" s="20">
        <f ca="1"/>
        <v>12.598680061639344</v>
      </c>
      <c r="E830" s="20">
        <f ca="1"/>
        <v>14.214802764999428</v>
      </c>
      <c r="F830" s="21">
        <f ca="1"/>
        <v>13.060361555812804</v>
      </c>
      <c r="G830" s="26">
        <f t="shared" ca="1" si="77"/>
        <v>13.290178269650232</v>
      </c>
      <c r="H830" s="7">
        <f t="shared" ca="1" si="72"/>
        <v>0.29315674929911983</v>
      </c>
      <c r="I830" s="7">
        <f t="shared" si="73"/>
        <v>0.39443514325946161</v>
      </c>
      <c r="J830" s="7" t="b">
        <f t="shared" ca="1" si="74"/>
        <v>1</v>
      </c>
      <c r="K830" s="7">
        <f t="shared" ca="1" si="75"/>
        <v>0.81393362164723781</v>
      </c>
      <c r="L830" s="7" t="b">
        <f t="shared" ca="1" si="76"/>
        <v>1</v>
      </c>
    </row>
    <row r="831" spans="1:12">
      <c r="A831" s="1">
        <v>823</v>
      </c>
      <c r="B831" s="19">
        <f ca="1"/>
        <v>13.612527210146434</v>
      </c>
      <c r="C831" s="20">
        <f ca="1"/>
        <v>13.628309490495738</v>
      </c>
      <c r="D831" s="20">
        <f ca="1"/>
        <v>13.373903778721587</v>
      </c>
      <c r="E831" s="20">
        <f ca="1"/>
        <v>12.892042885979361</v>
      </c>
      <c r="F831" s="21">
        <f ca="1"/>
        <v>12.471305756024716</v>
      </c>
      <c r="G831" s="26">
        <f t="shared" ca="1" si="77"/>
        <v>13.195617824273569</v>
      </c>
      <c r="H831" s="7">
        <f t="shared" ca="1" si="72"/>
        <v>0.22467833796026157</v>
      </c>
      <c r="I831" s="7">
        <f t="shared" si="73"/>
        <v>0.39443514325946161</v>
      </c>
      <c r="J831" s="7" t="b">
        <f t="shared" ca="1" si="74"/>
        <v>1</v>
      </c>
      <c r="K831" s="7">
        <f t="shared" ca="1" si="75"/>
        <v>0.62380707167374372</v>
      </c>
      <c r="L831" s="7" t="b">
        <f t="shared" ca="1" si="76"/>
        <v>1</v>
      </c>
    </row>
    <row r="832" spans="1:12">
      <c r="A832" s="1">
        <v>824</v>
      </c>
      <c r="B832" s="19">
        <f ca="1"/>
        <v>12.390996352252566</v>
      </c>
      <c r="C832" s="20">
        <f ca="1"/>
        <v>12.934832623922048</v>
      </c>
      <c r="D832" s="20">
        <f ca="1"/>
        <v>13.670914596340612</v>
      </c>
      <c r="E832" s="20">
        <f ca="1"/>
        <v>13.099224341133901</v>
      </c>
      <c r="F832" s="21">
        <f ca="1"/>
        <v>12.899693542031656</v>
      </c>
      <c r="G832" s="26">
        <f t="shared" ca="1" si="77"/>
        <v>12.999132291136158</v>
      </c>
      <c r="H832" s="7">
        <f t="shared" ca="1" si="72"/>
        <v>0.20556771588064385</v>
      </c>
      <c r="I832" s="7">
        <f t="shared" si="73"/>
        <v>0.39443514325946161</v>
      </c>
      <c r="J832" s="7" t="b">
        <f t="shared" ca="1" si="74"/>
        <v>1</v>
      </c>
      <c r="K832" s="7">
        <f t="shared" ca="1" si="75"/>
        <v>0.57074747854350427</v>
      </c>
      <c r="L832" s="7" t="b">
        <f t="shared" ca="1" si="76"/>
        <v>1</v>
      </c>
    </row>
    <row r="833" spans="1:12">
      <c r="A833" s="1">
        <v>825</v>
      </c>
      <c r="B833" s="19">
        <f ca="1"/>
        <v>13.035007605809717</v>
      </c>
      <c r="C833" s="20">
        <f ca="1"/>
        <v>12.730239699809387</v>
      </c>
      <c r="D833" s="20">
        <f ca="1"/>
        <v>13.198899789987058</v>
      </c>
      <c r="E833" s="20">
        <f ca="1"/>
        <v>13.558272789396261</v>
      </c>
      <c r="F833" s="21">
        <f ca="1"/>
        <v>13.103665133784409</v>
      </c>
      <c r="G833" s="26">
        <f t="shared" ca="1" si="77"/>
        <v>13.125217003757367</v>
      </c>
      <c r="H833" s="7">
        <f t="shared" ca="1" si="72"/>
        <v>0.13371158432860519</v>
      </c>
      <c r="I833" s="7">
        <f t="shared" si="73"/>
        <v>0.39443514325946161</v>
      </c>
      <c r="J833" s="7" t="b">
        <f t="shared" ca="1" si="74"/>
        <v>1</v>
      </c>
      <c r="K833" s="7">
        <f t="shared" ca="1" si="75"/>
        <v>0.37124287381739779</v>
      </c>
      <c r="L833" s="7" t="b">
        <f t="shared" ca="1" si="76"/>
        <v>1</v>
      </c>
    </row>
    <row r="834" spans="1:12">
      <c r="A834" s="1">
        <v>826</v>
      </c>
      <c r="B834" s="19">
        <f ca="1"/>
        <v>13.082734675597786</v>
      </c>
      <c r="C834" s="20">
        <f ca="1"/>
        <v>13.782954180577557</v>
      </c>
      <c r="D834" s="20">
        <f ca="1"/>
        <v>13.440891634685915</v>
      </c>
      <c r="E834" s="20">
        <f ca="1"/>
        <v>13.894410715183003</v>
      </c>
      <c r="F834" s="21">
        <f ca="1"/>
        <v>13.805454008028875</v>
      </c>
      <c r="G834" s="26">
        <f t="shared" ca="1" si="77"/>
        <v>13.601289042814628</v>
      </c>
      <c r="H834" s="7">
        <f t="shared" ca="1" si="72"/>
        <v>0.15086945191215148</v>
      </c>
      <c r="I834" s="7">
        <f t="shared" si="73"/>
        <v>0.39443514325946161</v>
      </c>
      <c r="J834" s="7" t="b">
        <f t="shared" ca="1" si="74"/>
        <v>1</v>
      </c>
      <c r="K834" s="7">
        <f t="shared" ca="1" si="75"/>
        <v>0.41888075128536678</v>
      </c>
      <c r="L834" s="7" t="b">
        <f t="shared" ca="1" si="76"/>
        <v>1</v>
      </c>
    </row>
    <row r="835" spans="1:12">
      <c r="A835" s="1">
        <v>827</v>
      </c>
      <c r="B835" s="19">
        <f ca="1"/>
        <v>13.305239374022811</v>
      </c>
      <c r="C835" s="20">
        <f ca="1"/>
        <v>13.429117605244604</v>
      </c>
      <c r="D835" s="20">
        <f ca="1"/>
        <v>14.186297018051697</v>
      </c>
      <c r="E835" s="20">
        <f ca="1"/>
        <v>13.176099400729985</v>
      </c>
      <c r="F835" s="21">
        <f ca="1"/>
        <v>12.85186688381941</v>
      </c>
      <c r="G835" s="26">
        <f t="shared" ca="1" si="77"/>
        <v>13.389724056373703</v>
      </c>
      <c r="H835" s="7">
        <f t="shared" ca="1" si="72"/>
        <v>0.2211497036045969</v>
      </c>
      <c r="I835" s="7">
        <f t="shared" si="73"/>
        <v>0.39443514325946161</v>
      </c>
      <c r="J835" s="7" t="b">
        <f t="shared" ca="1" si="74"/>
        <v>1</v>
      </c>
      <c r="K835" s="7">
        <f t="shared" ca="1" si="75"/>
        <v>0.61401001208892581</v>
      </c>
      <c r="L835" s="7" t="b">
        <f t="shared" ca="1" si="76"/>
        <v>1</v>
      </c>
    </row>
    <row r="836" spans="1:12">
      <c r="A836" s="1">
        <v>828</v>
      </c>
      <c r="B836" s="19">
        <f ca="1"/>
        <v>13.725136018107627</v>
      </c>
      <c r="C836" s="20">
        <f ca="1"/>
        <v>12.877314650103266</v>
      </c>
      <c r="D836" s="20">
        <f ca="1"/>
        <v>13.534398953193682</v>
      </c>
      <c r="E836" s="20">
        <f ca="1"/>
        <v>14.116161587021814</v>
      </c>
      <c r="F836" s="21">
        <f ca="1"/>
        <v>12.912631523582311</v>
      </c>
      <c r="G836" s="26">
        <f t="shared" ca="1" si="77"/>
        <v>13.433128546401738</v>
      </c>
      <c r="H836" s="7">
        <f t="shared" ca="1" si="72"/>
        <v>0.2389460641530797</v>
      </c>
      <c r="I836" s="7">
        <f t="shared" si="73"/>
        <v>0.39443514325946161</v>
      </c>
      <c r="J836" s="7" t="b">
        <f t="shared" ca="1" si="74"/>
        <v>1</v>
      </c>
      <c r="K836" s="7">
        <f t="shared" ca="1" si="75"/>
        <v>0.66342063022409592</v>
      </c>
      <c r="L836" s="7" t="b">
        <f t="shared" ca="1" si="76"/>
        <v>1</v>
      </c>
    </row>
    <row r="837" spans="1:12">
      <c r="A837" s="1">
        <v>829</v>
      </c>
      <c r="B837" s="19">
        <f ca="1"/>
        <v>13.46644431191365</v>
      </c>
      <c r="C837" s="20">
        <f ca="1"/>
        <v>13.244646120371256</v>
      </c>
      <c r="D837" s="20">
        <f ca="1"/>
        <v>13.57430331554604</v>
      </c>
      <c r="E837" s="20">
        <f ca="1"/>
        <v>13.031909665291483</v>
      </c>
      <c r="F837" s="21">
        <f ca="1"/>
        <v>12.911643897221275</v>
      </c>
      <c r="G837" s="26">
        <f t="shared" ca="1" si="77"/>
        <v>13.245789462068739</v>
      </c>
      <c r="H837" s="7">
        <f t="shared" ca="1" si="72"/>
        <v>0.12530144609970265</v>
      </c>
      <c r="I837" s="7">
        <f t="shared" si="73"/>
        <v>0.39443514325946161</v>
      </c>
      <c r="J837" s="7" t="b">
        <f t="shared" ca="1" si="74"/>
        <v>1</v>
      </c>
      <c r="K837" s="7">
        <f t="shared" ca="1" si="75"/>
        <v>0.34789258669772449</v>
      </c>
      <c r="L837" s="7" t="b">
        <f t="shared" ca="1" si="76"/>
        <v>1</v>
      </c>
    </row>
    <row r="838" spans="1:12">
      <c r="A838" s="1">
        <v>830</v>
      </c>
      <c r="B838" s="19">
        <f ca="1"/>
        <v>13.880972450883029</v>
      </c>
      <c r="C838" s="20">
        <f ca="1"/>
        <v>12.983900069189414</v>
      </c>
      <c r="D838" s="20">
        <f ca="1"/>
        <v>12.939816247602687</v>
      </c>
      <c r="E838" s="20">
        <f ca="1"/>
        <v>13.620286095248746</v>
      </c>
      <c r="F838" s="21">
        <f ca="1"/>
        <v>12.912910984766649</v>
      </c>
      <c r="G838" s="26">
        <f t="shared" ca="1" si="77"/>
        <v>13.267577169538106</v>
      </c>
      <c r="H838" s="7">
        <f t="shared" ca="1" si="72"/>
        <v>0.20178520501794842</v>
      </c>
      <c r="I838" s="7">
        <f t="shared" si="73"/>
        <v>0.39443514325946161</v>
      </c>
      <c r="J838" s="7" t="b">
        <f t="shared" ca="1" si="74"/>
        <v>1</v>
      </c>
      <c r="K838" s="7">
        <f t="shared" ca="1" si="75"/>
        <v>0.56024554477341604</v>
      </c>
      <c r="L838" s="7" t="b">
        <f t="shared" ca="1" si="76"/>
        <v>1</v>
      </c>
    </row>
    <row r="839" spans="1:12">
      <c r="A839" s="1">
        <v>831</v>
      </c>
      <c r="B839" s="19">
        <f ca="1"/>
        <v>13.299518228890134</v>
      </c>
      <c r="C839" s="20">
        <f ca="1"/>
        <v>13.479181164169029</v>
      </c>
      <c r="D839" s="20">
        <f ca="1"/>
        <v>12.365651939599752</v>
      </c>
      <c r="E839" s="20">
        <f ca="1"/>
        <v>13.686556752420046</v>
      </c>
      <c r="F839" s="21">
        <f ca="1"/>
        <v>13.396900917380318</v>
      </c>
      <c r="G839" s="26">
        <f t="shared" ca="1" si="77"/>
        <v>13.245561800491856</v>
      </c>
      <c r="H839" s="7">
        <f t="shared" ca="1" si="72"/>
        <v>0.22903173824519527</v>
      </c>
      <c r="I839" s="7">
        <f t="shared" si="73"/>
        <v>0.39443514325946161</v>
      </c>
      <c r="J839" s="7" t="b">
        <f t="shared" ca="1" si="74"/>
        <v>1</v>
      </c>
      <c r="K839" s="7">
        <f t="shared" ca="1" si="75"/>
        <v>0.63589404858581455</v>
      </c>
      <c r="L839" s="7" t="b">
        <f t="shared" ca="1" si="76"/>
        <v>1</v>
      </c>
    </row>
    <row r="840" spans="1:12">
      <c r="A840" s="1">
        <v>832</v>
      </c>
      <c r="B840" s="19">
        <f ca="1"/>
        <v>12.745574716698481</v>
      </c>
      <c r="C840" s="20">
        <f ca="1"/>
        <v>13.722246311671286</v>
      </c>
      <c r="D840" s="20">
        <f ca="1"/>
        <v>13.430704921881569</v>
      </c>
      <c r="E840" s="20">
        <f ca="1"/>
        <v>12.330222671752926</v>
      </c>
      <c r="F840" s="21">
        <f ca="1"/>
        <v>14.152635474230427</v>
      </c>
      <c r="G840" s="26">
        <f t="shared" ca="1" si="77"/>
        <v>13.27627681924694</v>
      </c>
      <c r="H840" s="7">
        <f t="shared" ca="1" si="72"/>
        <v>0.329196331302538</v>
      </c>
      <c r="I840" s="7">
        <f t="shared" si="73"/>
        <v>0.39443514325946161</v>
      </c>
      <c r="J840" s="7" t="b">
        <f t="shared" ca="1" si="74"/>
        <v>1</v>
      </c>
      <c r="K840" s="7">
        <f t="shared" ca="1" si="75"/>
        <v>0.91399554269400263</v>
      </c>
      <c r="L840" s="7" t="b">
        <f t="shared" ca="1" si="76"/>
        <v>1</v>
      </c>
    </row>
    <row r="841" spans="1:12">
      <c r="A841" s="1">
        <v>833</v>
      </c>
      <c r="B841" s="19">
        <f ca="1"/>
        <v>13.395280494869132</v>
      </c>
      <c r="C841" s="20">
        <f ca="1"/>
        <v>12.685352254721687</v>
      </c>
      <c r="D841" s="20">
        <f ca="1"/>
        <v>13.050259051602039</v>
      </c>
      <c r="E841" s="20">
        <f ca="1"/>
        <v>14.103945651979631</v>
      </c>
      <c r="F841" s="21">
        <f ca="1"/>
        <v>13.191792324527427</v>
      </c>
      <c r="G841" s="26">
        <f t="shared" ca="1" si="77"/>
        <v>13.285325955539983</v>
      </c>
      <c r="H841" s="7">
        <f t="shared" ref="H841:H904" ca="1" si="78">_xlfn.STDEV.S(B841:F841)/SQRT(n)</f>
        <v>0.23518095578181836</v>
      </c>
      <c r="I841" s="7">
        <f t="shared" ref="I841:I904" si="79">z_crit*$B$4</f>
        <v>0.39443514325946161</v>
      </c>
      <c r="J841" s="7" t="b">
        <f t="shared" ref="J841:J904" ca="1" si="80">ABS($G841-PopMean)&lt;I841</f>
        <v>1</v>
      </c>
      <c r="K841" s="7">
        <f t="shared" ref="K841:K904" ca="1" si="81">t_crit*H841</f>
        <v>0.65296701351616815</v>
      </c>
      <c r="L841" s="7" t="b">
        <f t="shared" ref="L841:L904" ca="1" si="82">ABS(G841-PopMean)&lt;K841</f>
        <v>1</v>
      </c>
    </row>
    <row r="842" spans="1:12">
      <c r="A842" s="1">
        <v>834</v>
      </c>
      <c r="B842" s="19">
        <f ca="1"/>
        <v>13.907382032021093</v>
      </c>
      <c r="C842" s="20">
        <f ca="1"/>
        <v>12.979096542648103</v>
      </c>
      <c r="D842" s="20">
        <f ca="1"/>
        <v>13.848860435468477</v>
      </c>
      <c r="E842" s="20">
        <f ca="1"/>
        <v>13.161241539706634</v>
      </c>
      <c r="F842" s="21">
        <f ca="1"/>
        <v>13.271140398167365</v>
      </c>
      <c r="G842" s="26">
        <f t="shared" ref="G842:G905" ca="1" si="83">AVERAGE(B842:F842)</f>
        <v>13.433544189602335</v>
      </c>
      <c r="H842" s="7">
        <f t="shared" ca="1" si="78"/>
        <v>0.18762412870195067</v>
      </c>
      <c r="I842" s="7">
        <f t="shared" si="79"/>
        <v>0.39443514325946161</v>
      </c>
      <c r="J842" s="7" t="b">
        <f t="shared" ca="1" si="80"/>
        <v>1</v>
      </c>
      <c r="K842" s="7">
        <f t="shared" ca="1" si="81"/>
        <v>0.52092809375153171</v>
      </c>
      <c r="L842" s="7" t="b">
        <f t="shared" ca="1" si="82"/>
        <v>1</v>
      </c>
    </row>
    <row r="843" spans="1:12">
      <c r="A843" s="1">
        <v>835</v>
      </c>
      <c r="B843" s="19">
        <f ca="1"/>
        <v>13.051579036905817</v>
      </c>
      <c r="C843" s="20">
        <f ca="1"/>
        <v>14.04256307435004</v>
      </c>
      <c r="D843" s="20">
        <f ca="1"/>
        <v>13.426891557060957</v>
      </c>
      <c r="E843" s="20">
        <f ca="1"/>
        <v>13.196519913682257</v>
      </c>
      <c r="F843" s="21">
        <f ca="1"/>
        <v>12.521591663890327</v>
      </c>
      <c r="G843" s="26">
        <f t="shared" ca="1" si="83"/>
        <v>13.247829049177881</v>
      </c>
      <c r="H843" s="7">
        <f t="shared" ca="1" si="78"/>
        <v>0.24821694009345088</v>
      </c>
      <c r="I843" s="7">
        <f t="shared" si="79"/>
        <v>0.39443514325946161</v>
      </c>
      <c r="J843" s="7" t="b">
        <f t="shared" ca="1" si="80"/>
        <v>1</v>
      </c>
      <c r="K843" s="7">
        <f t="shared" ca="1" si="81"/>
        <v>0.6891607083496355</v>
      </c>
      <c r="L843" s="7" t="b">
        <f t="shared" ca="1" si="82"/>
        <v>1</v>
      </c>
    </row>
    <row r="844" spans="1:12">
      <c r="A844" s="1">
        <v>836</v>
      </c>
      <c r="B844" s="19">
        <f ca="1"/>
        <v>13.39736048706364</v>
      </c>
      <c r="C844" s="20">
        <f ca="1"/>
        <v>13.626195236810087</v>
      </c>
      <c r="D844" s="20">
        <f ca="1"/>
        <v>13.858367850380622</v>
      </c>
      <c r="E844" s="20">
        <f ca="1"/>
        <v>13.094457724455959</v>
      </c>
      <c r="F844" s="21">
        <f ca="1"/>
        <v>13.090127466863757</v>
      </c>
      <c r="G844" s="26">
        <f t="shared" ca="1" si="83"/>
        <v>13.413301753114814</v>
      </c>
      <c r="H844" s="7">
        <f t="shared" ca="1" si="78"/>
        <v>0.14996078224054626</v>
      </c>
      <c r="I844" s="7">
        <f t="shared" si="79"/>
        <v>0.39443514325946161</v>
      </c>
      <c r="J844" s="7" t="b">
        <f t="shared" ca="1" si="80"/>
        <v>1</v>
      </c>
      <c r="K844" s="7">
        <f t="shared" ca="1" si="81"/>
        <v>0.41635787982339678</v>
      </c>
      <c r="L844" s="7" t="b">
        <f t="shared" ca="1" si="82"/>
        <v>1</v>
      </c>
    </row>
    <row r="845" spans="1:12">
      <c r="A845" s="1">
        <v>837</v>
      </c>
      <c r="B845" s="19">
        <f ca="1"/>
        <v>13.694174838179638</v>
      </c>
      <c r="C845" s="20">
        <f ca="1"/>
        <v>13.209468091880664</v>
      </c>
      <c r="D845" s="20">
        <f ca="1"/>
        <v>13.296299295979955</v>
      </c>
      <c r="E845" s="20">
        <f ca="1"/>
        <v>13.360794649965214</v>
      </c>
      <c r="F845" s="21">
        <f ca="1"/>
        <v>13.023758317489634</v>
      </c>
      <c r="G845" s="26">
        <f t="shared" ca="1" si="83"/>
        <v>13.31689903869902</v>
      </c>
      <c r="H845" s="7">
        <f t="shared" ca="1" si="78"/>
        <v>0.11003660611989803</v>
      </c>
      <c r="I845" s="7">
        <f t="shared" si="79"/>
        <v>0.39443514325946161</v>
      </c>
      <c r="J845" s="7" t="b">
        <f t="shared" ca="1" si="80"/>
        <v>1</v>
      </c>
      <c r="K845" s="7">
        <f t="shared" ca="1" si="81"/>
        <v>0.30551059645416839</v>
      </c>
      <c r="L845" s="7" t="b">
        <f t="shared" ca="1" si="82"/>
        <v>1</v>
      </c>
    </row>
    <row r="846" spans="1:12">
      <c r="A846" s="1">
        <v>838</v>
      </c>
      <c r="B846" s="19">
        <f ca="1"/>
        <v>13.630043558436604</v>
      </c>
      <c r="C846" s="20">
        <f ca="1"/>
        <v>13.94612301448177</v>
      </c>
      <c r="D846" s="20">
        <f ca="1"/>
        <v>12.665248632179521</v>
      </c>
      <c r="E846" s="20">
        <f ca="1"/>
        <v>13.505030900174578</v>
      </c>
      <c r="F846" s="21">
        <f ca="1"/>
        <v>14.384138299955437</v>
      </c>
      <c r="G846" s="26">
        <f t="shared" ca="1" si="83"/>
        <v>13.626116881045581</v>
      </c>
      <c r="H846" s="7">
        <f t="shared" ca="1" si="78"/>
        <v>0.28416064314051703</v>
      </c>
      <c r="I846" s="7">
        <f t="shared" si="79"/>
        <v>0.39443514325946161</v>
      </c>
      <c r="J846" s="7" t="b">
        <f t="shared" ca="1" si="80"/>
        <v>1</v>
      </c>
      <c r="K846" s="7">
        <f t="shared" ca="1" si="81"/>
        <v>0.78895642673734534</v>
      </c>
      <c r="L846" s="7" t="b">
        <f t="shared" ca="1" si="82"/>
        <v>1</v>
      </c>
    </row>
    <row r="847" spans="1:12">
      <c r="A847" s="1">
        <v>839</v>
      </c>
      <c r="B847" s="19">
        <f ca="1"/>
        <v>13.366870358619261</v>
      </c>
      <c r="C847" s="20">
        <f ca="1"/>
        <v>13.979869947732794</v>
      </c>
      <c r="D847" s="20">
        <f ca="1"/>
        <v>13.945042617531584</v>
      </c>
      <c r="E847" s="20">
        <f ca="1"/>
        <v>13.100025286256926</v>
      </c>
      <c r="F847" s="21">
        <f ca="1"/>
        <v>12.957341259027082</v>
      </c>
      <c r="G847" s="26">
        <f t="shared" ca="1" si="83"/>
        <v>13.469829893833531</v>
      </c>
      <c r="H847" s="7">
        <f t="shared" ca="1" si="78"/>
        <v>0.2116564083400605</v>
      </c>
      <c r="I847" s="7">
        <f t="shared" si="79"/>
        <v>0.39443514325946161</v>
      </c>
      <c r="J847" s="7" t="b">
        <f t="shared" ca="1" si="80"/>
        <v>1</v>
      </c>
      <c r="K847" s="7">
        <f t="shared" ca="1" si="81"/>
        <v>0.58765239891950627</v>
      </c>
      <c r="L847" s="7" t="b">
        <f t="shared" ca="1" si="82"/>
        <v>1</v>
      </c>
    </row>
    <row r="848" spans="1:12">
      <c r="A848" s="1">
        <v>840</v>
      </c>
      <c r="B848" s="19">
        <f ca="1"/>
        <v>13.415396566669958</v>
      </c>
      <c r="C848" s="20">
        <f ca="1"/>
        <v>13.703939805124705</v>
      </c>
      <c r="D848" s="20">
        <f ca="1"/>
        <v>13.442206593651168</v>
      </c>
      <c r="E848" s="20">
        <f ca="1"/>
        <v>12.5556300004838</v>
      </c>
      <c r="F848" s="21">
        <f ca="1"/>
        <v>12.96946952271491</v>
      </c>
      <c r="G848" s="26">
        <f t="shared" ca="1" si="83"/>
        <v>13.217328497728909</v>
      </c>
      <c r="H848" s="7">
        <f t="shared" ca="1" si="78"/>
        <v>0.20320810210182663</v>
      </c>
      <c r="I848" s="7">
        <f t="shared" si="79"/>
        <v>0.39443514325946161</v>
      </c>
      <c r="J848" s="7" t="b">
        <f t="shared" ca="1" si="80"/>
        <v>1</v>
      </c>
      <c r="K848" s="7">
        <f t="shared" ca="1" si="81"/>
        <v>0.56419614041714994</v>
      </c>
      <c r="L848" s="7" t="b">
        <f t="shared" ca="1" si="82"/>
        <v>1</v>
      </c>
    </row>
    <row r="849" spans="1:12">
      <c r="A849" s="1">
        <v>841</v>
      </c>
      <c r="B849" s="19">
        <f ca="1"/>
        <v>13.568883265131459</v>
      </c>
      <c r="C849" s="20">
        <f ca="1"/>
        <v>13.262463214769946</v>
      </c>
      <c r="D849" s="20">
        <f ca="1"/>
        <v>12.443101331615809</v>
      </c>
      <c r="E849" s="20">
        <f ca="1"/>
        <v>12.829689167271674</v>
      </c>
      <c r="F849" s="21">
        <f ca="1"/>
        <v>13.699024105069871</v>
      </c>
      <c r="G849" s="26">
        <f t="shared" ca="1" si="83"/>
        <v>13.16063221677175</v>
      </c>
      <c r="H849" s="7">
        <f t="shared" ca="1" si="78"/>
        <v>0.23358918737715628</v>
      </c>
      <c r="I849" s="7">
        <f t="shared" si="79"/>
        <v>0.39443514325946161</v>
      </c>
      <c r="J849" s="7" t="b">
        <f t="shared" ca="1" si="80"/>
        <v>1</v>
      </c>
      <c r="K849" s="7">
        <f t="shared" ca="1" si="81"/>
        <v>0.64854755592043567</v>
      </c>
      <c r="L849" s="7" t="b">
        <f t="shared" ca="1" si="82"/>
        <v>1</v>
      </c>
    </row>
    <row r="850" spans="1:12">
      <c r="A850" s="1">
        <v>842</v>
      </c>
      <c r="B850" s="19">
        <f ca="1"/>
        <v>13.77237879245979</v>
      </c>
      <c r="C850" s="20">
        <f ca="1"/>
        <v>13.179935795708838</v>
      </c>
      <c r="D850" s="20">
        <f ca="1"/>
        <v>13.20649752293061</v>
      </c>
      <c r="E850" s="20">
        <f ca="1"/>
        <v>13.695585659446198</v>
      </c>
      <c r="F850" s="21">
        <f ca="1"/>
        <v>13.179724650044754</v>
      </c>
      <c r="G850" s="26">
        <f t="shared" ca="1" si="83"/>
        <v>13.406824484118038</v>
      </c>
      <c r="H850" s="7">
        <f t="shared" ca="1" si="78"/>
        <v>0.1342007212474782</v>
      </c>
      <c r="I850" s="7">
        <f t="shared" si="79"/>
        <v>0.39443514325946161</v>
      </c>
      <c r="J850" s="7" t="b">
        <f t="shared" ca="1" si="80"/>
        <v>1</v>
      </c>
      <c r="K850" s="7">
        <f t="shared" ca="1" si="81"/>
        <v>0.37260093562157431</v>
      </c>
      <c r="L850" s="7" t="b">
        <f t="shared" ca="1" si="82"/>
        <v>1</v>
      </c>
    </row>
    <row r="851" spans="1:12">
      <c r="A851" s="1">
        <v>843</v>
      </c>
      <c r="B851" s="19">
        <f ca="1"/>
        <v>13.15174947030965</v>
      </c>
      <c r="C851" s="20">
        <f ca="1"/>
        <v>13.438697993959918</v>
      </c>
      <c r="D851" s="20">
        <f ca="1"/>
        <v>13.111845905513002</v>
      </c>
      <c r="E851" s="20">
        <f ca="1"/>
        <v>13.389713839187715</v>
      </c>
      <c r="F851" s="21">
        <f ca="1"/>
        <v>13.153521741069696</v>
      </c>
      <c r="G851" s="26">
        <f t="shared" ca="1" si="83"/>
        <v>13.249105790007997</v>
      </c>
      <c r="H851" s="7">
        <f t="shared" ca="1" si="78"/>
        <v>6.8253449210167655E-2</v>
      </c>
      <c r="I851" s="7">
        <f t="shared" si="79"/>
        <v>0.39443514325946161</v>
      </c>
      <c r="J851" s="7" t="b">
        <f t="shared" ca="1" si="80"/>
        <v>1</v>
      </c>
      <c r="K851" s="7">
        <f t="shared" ca="1" si="81"/>
        <v>0.18950195497243616</v>
      </c>
      <c r="L851" s="7" t="b">
        <f t="shared" ca="1" si="82"/>
        <v>1</v>
      </c>
    </row>
    <row r="852" spans="1:12">
      <c r="A852" s="1">
        <v>844</v>
      </c>
      <c r="B852" s="19">
        <f ca="1"/>
        <v>13.976282413006849</v>
      </c>
      <c r="C852" s="20">
        <f ca="1"/>
        <v>13.809840085765154</v>
      </c>
      <c r="D852" s="20">
        <f ca="1"/>
        <v>13.200488249210036</v>
      </c>
      <c r="E852" s="20">
        <f ca="1"/>
        <v>12.977943225801592</v>
      </c>
      <c r="F852" s="21">
        <f ca="1"/>
        <v>13.746791447347364</v>
      </c>
      <c r="G852" s="26">
        <f t="shared" ca="1" si="83"/>
        <v>13.5422690842262</v>
      </c>
      <c r="H852" s="7">
        <f t="shared" ca="1" si="78"/>
        <v>0.1919725268249993</v>
      </c>
      <c r="I852" s="7">
        <f t="shared" si="79"/>
        <v>0.39443514325946161</v>
      </c>
      <c r="J852" s="7" t="b">
        <f t="shared" ca="1" si="80"/>
        <v>1</v>
      </c>
      <c r="K852" s="7">
        <f t="shared" ca="1" si="81"/>
        <v>0.53300118243572125</v>
      </c>
      <c r="L852" s="7" t="b">
        <f t="shared" ca="1" si="82"/>
        <v>1</v>
      </c>
    </row>
    <row r="853" spans="1:12">
      <c r="A853" s="1">
        <v>845</v>
      </c>
      <c r="B853" s="19">
        <f ca="1"/>
        <v>13.009250040155043</v>
      </c>
      <c r="C853" s="20">
        <f ca="1"/>
        <v>12.830728108610764</v>
      </c>
      <c r="D853" s="20">
        <f ca="1"/>
        <v>12.974745719437111</v>
      </c>
      <c r="E853" s="20">
        <f ca="1"/>
        <v>13.66249653071797</v>
      </c>
      <c r="F853" s="21">
        <f ca="1"/>
        <v>13.031725200493021</v>
      </c>
      <c r="G853" s="26">
        <f t="shared" ca="1" si="83"/>
        <v>13.101789119882785</v>
      </c>
      <c r="H853" s="7">
        <f t="shared" ca="1" si="78"/>
        <v>0.14447825650789467</v>
      </c>
      <c r="I853" s="7">
        <f t="shared" si="79"/>
        <v>0.39443514325946161</v>
      </c>
      <c r="J853" s="7" t="b">
        <f t="shared" ca="1" si="80"/>
        <v>1</v>
      </c>
      <c r="K853" s="7">
        <f t="shared" ca="1" si="81"/>
        <v>0.40113594808885533</v>
      </c>
      <c r="L853" s="7" t="b">
        <f t="shared" ca="1" si="82"/>
        <v>1</v>
      </c>
    </row>
    <row r="854" spans="1:12">
      <c r="A854" s="1">
        <v>846</v>
      </c>
      <c r="B854" s="19">
        <f ca="1"/>
        <v>13.324499941626772</v>
      </c>
      <c r="C854" s="20">
        <f ca="1"/>
        <v>14.153231776831028</v>
      </c>
      <c r="D854" s="20">
        <f ca="1"/>
        <v>13.498020979742719</v>
      </c>
      <c r="E854" s="20">
        <f ca="1"/>
        <v>13.749729330484669</v>
      </c>
      <c r="F854" s="21">
        <f ca="1"/>
        <v>12.823310713847452</v>
      </c>
      <c r="G854" s="26">
        <f t="shared" ca="1" si="83"/>
        <v>13.509758548506529</v>
      </c>
      <c r="H854" s="7">
        <f t="shared" ca="1" si="78"/>
        <v>0.22105575353575421</v>
      </c>
      <c r="I854" s="7">
        <f t="shared" si="79"/>
        <v>0.39443514325946161</v>
      </c>
      <c r="J854" s="7" t="b">
        <f t="shared" ca="1" si="80"/>
        <v>1</v>
      </c>
      <c r="K854" s="7">
        <f t="shared" ca="1" si="81"/>
        <v>0.61374916488015452</v>
      </c>
      <c r="L854" s="7" t="b">
        <f t="shared" ca="1" si="82"/>
        <v>1</v>
      </c>
    </row>
    <row r="855" spans="1:12">
      <c r="A855" s="1">
        <v>847</v>
      </c>
      <c r="B855" s="19">
        <f ca="1"/>
        <v>13.822178131353121</v>
      </c>
      <c r="C855" s="20">
        <f ca="1"/>
        <v>13.298421906391647</v>
      </c>
      <c r="D855" s="20">
        <f ca="1"/>
        <v>13.006350613297787</v>
      </c>
      <c r="E855" s="20">
        <f ca="1"/>
        <v>13.371728117611058</v>
      </c>
      <c r="F855" s="21">
        <f ca="1"/>
        <v>13.347404949710629</v>
      </c>
      <c r="G855" s="26">
        <f t="shared" ca="1" si="83"/>
        <v>13.369216743672848</v>
      </c>
      <c r="H855" s="7">
        <f t="shared" ca="1" si="78"/>
        <v>0.13083191843796929</v>
      </c>
      <c r="I855" s="7">
        <f t="shared" si="79"/>
        <v>0.39443514325946161</v>
      </c>
      <c r="J855" s="7" t="b">
        <f t="shared" ca="1" si="80"/>
        <v>1</v>
      </c>
      <c r="K855" s="7">
        <f t="shared" ca="1" si="81"/>
        <v>0.36324763955073675</v>
      </c>
      <c r="L855" s="7" t="b">
        <f t="shared" ca="1" si="82"/>
        <v>1</v>
      </c>
    </row>
    <row r="856" spans="1:12">
      <c r="A856" s="1">
        <v>848</v>
      </c>
      <c r="B856" s="19">
        <f ca="1"/>
        <v>13.473131101030688</v>
      </c>
      <c r="C856" s="20">
        <f ca="1"/>
        <v>13.344278473924781</v>
      </c>
      <c r="D856" s="20">
        <f ca="1"/>
        <v>13.588339593113407</v>
      </c>
      <c r="E856" s="20">
        <f ca="1"/>
        <v>14.105409582657835</v>
      </c>
      <c r="F856" s="21">
        <f ca="1"/>
        <v>13.567087949895473</v>
      </c>
      <c r="G856" s="26">
        <f t="shared" ca="1" si="83"/>
        <v>13.615649340124438</v>
      </c>
      <c r="H856" s="7">
        <f t="shared" ca="1" si="78"/>
        <v>0.12979266573375459</v>
      </c>
      <c r="I856" s="7">
        <f t="shared" si="79"/>
        <v>0.39443514325946161</v>
      </c>
      <c r="J856" s="7" t="b">
        <f t="shared" ca="1" si="80"/>
        <v>1</v>
      </c>
      <c r="K856" s="7">
        <f t="shared" ca="1" si="81"/>
        <v>0.36036221146705621</v>
      </c>
      <c r="L856" s="7" t="b">
        <f t="shared" ca="1" si="82"/>
        <v>1</v>
      </c>
    </row>
    <row r="857" spans="1:12">
      <c r="A857" s="1">
        <v>849</v>
      </c>
      <c r="B857" s="19">
        <f ca="1"/>
        <v>13.179783430498656</v>
      </c>
      <c r="C857" s="20">
        <f ca="1"/>
        <v>13.181800066748409</v>
      </c>
      <c r="D857" s="20">
        <f ca="1"/>
        <v>13.004920128995744</v>
      </c>
      <c r="E857" s="20">
        <f ca="1"/>
        <v>13.532604765687186</v>
      </c>
      <c r="F857" s="21">
        <f ca="1"/>
        <v>13.091910286567902</v>
      </c>
      <c r="G857" s="26">
        <f t="shared" ca="1" si="83"/>
        <v>13.198203735699582</v>
      </c>
      <c r="H857" s="7">
        <f t="shared" ca="1" si="78"/>
        <v>8.9746667571636893E-2</v>
      </c>
      <c r="I857" s="7">
        <f t="shared" si="79"/>
        <v>0.39443514325946161</v>
      </c>
      <c r="J857" s="7" t="b">
        <f t="shared" ca="1" si="80"/>
        <v>1</v>
      </c>
      <c r="K857" s="7">
        <f t="shared" ca="1" si="81"/>
        <v>0.24917669588708474</v>
      </c>
      <c r="L857" s="7" t="b">
        <f t="shared" ca="1" si="82"/>
        <v>1</v>
      </c>
    </row>
    <row r="858" spans="1:12">
      <c r="A858" s="1">
        <v>850</v>
      </c>
      <c r="B858" s="19">
        <f ca="1"/>
        <v>13.011092521309216</v>
      </c>
      <c r="C858" s="20">
        <f ca="1"/>
        <v>12.340677545409816</v>
      </c>
      <c r="D858" s="20">
        <f ca="1"/>
        <v>13.499465287984481</v>
      </c>
      <c r="E858" s="20">
        <f ca="1"/>
        <v>12.414025930854796</v>
      </c>
      <c r="F858" s="21">
        <f ca="1"/>
        <v>13.012608759835823</v>
      </c>
      <c r="G858" s="26">
        <f t="shared" ca="1" si="83"/>
        <v>12.855574009078827</v>
      </c>
      <c r="H858" s="7">
        <f t="shared" ca="1" si="78"/>
        <v>0.2148865948965421</v>
      </c>
      <c r="I858" s="7">
        <f t="shared" si="79"/>
        <v>0.39443514325946161</v>
      </c>
      <c r="J858" s="7" t="b">
        <f t="shared" ca="1" si="80"/>
        <v>0</v>
      </c>
      <c r="K858" s="7">
        <f t="shared" ca="1" si="81"/>
        <v>0.59662083457312531</v>
      </c>
      <c r="L858" s="7" t="b">
        <f t="shared" ca="1" si="82"/>
        <v>1</v>
      </c>
    </row>
    <row r="859" spans="1:12">
      <c r="A859" s="1">
        <v>851</v>
      </c>
      <c r="B859" s="19">
        <f ca="1"/>
        <v>13.737073538969035</v>
      </c>
      <c r="C859" s="20">
        <f ca="1"/>
        <v>13.170082259290945</v>
      </c>
      <c r="D859" s="20">
        <f ca="1"/>
        <v>13.378737074399927</v>
      </c>
      <c r="E859" s="20">
        <f ca="1"/>
        <v>12.999764802346727</v>
      </c>
      <c r="F859" s="21">
        <f ca="1"/>
        <v>13.008755750584767</v>
      </c>
      <c r="G859" s="26">
        <f t="shared" ca="1" si="83"/>
        <v>13.25888268511828</v>
      </c>
      <c r="H859" s="7">
        <f t="shared" ca="1" si="78"/>
        <v>0.13795336957009277</v>
      </c>
      <c r="I859" s="7">
        <f t="shared" si="79"/>
        <v>0.39443514325946161</v>
      </c>
      <c r="J859" s="7" t="b">
        <f t="shared" ca="1" si="80"/>
        <v>1</v>
      </c>
      <c r="K859" s="7">
        <f t="shared" ca="1" si="81"/>
        <v>0.38301995768842623</v>
      </c>
      <c r="L859" s="7" t="b">
        <f t="shared" ca="1" si="82"/>
        <v>1</v>
      </c>
    </row>
    <row r="860" spans="1:12">
      <c r="A860" s="1">
        <v>852</v>
      </c>
      <c r="B860" s="19">
        <f ca="1"/>
        <v>13.209815470140931</v>
      </c>
      <c r="C860" s="20">
        <f ca="1"/>
        <v>13.463995395654402</v>
      </c>
      <c r="D860" s="20">
        <f ca="1"/>
        <v>13.574468808164745</v>
      </c>
      <c r="E860" s="20">
        <f ca="1"/>
        <v>12.741877326642884</v>
      </c>
      <c r="F860" s="21">
        <f ca="1"/>
        <v>13.702981327964165</v>
      </c>
      <c r="G860" s="26">
        <f t="shared" ca="1" si="83"/>
        <v>13.338627665713426</v>
      </c>
      <c r="H860" s="7">
        <f t="shared" ca="1" si="78"/>
        <v>0.16982273880252852</v>
      </c>
      <c r="I860" s="7">
        <f t="shared" si="79"/>
        <v>0.39443514325946161</v>
      </c>
      <c r="J860" s="7" t="b">
        <f t="shared" ca="1" si="80"/>
        <v>1</v>
      </c>
      <c r="K860" s="7">
        <f t="shared" ca="1" si="81"/>
        <v>0.47150351189956363</v>
      </c>
      <c r="L860" s="7" t="b">
        <f t="shared" ca="1" si="82"/>
        <v>1</v>
      </c>
    </row>
    <row r="861" spans="1:12">
      <c r="A861" s="1">
        <v>853</v>
      </c>
      <c r="B861" s="19">
        <f ca="1"/>
        <v>12.926428496569788</v>
      </c>
      <c r="C861" s="20">
        <f ca="1"/>
        <v>13.075898369431849</v>
      </c>
      <c r="D861" s="20">
        <f ca="1"/>
        <v>13.001536370189497</v>
      </c>
      <c r="E861" s="20">
        <f ca="1"/>
        <v>13.298181445808115</v>
      </c>
      <c r="F861" s="21">
        <f ca="1"/>
        <v>13.072258635807621</v>
      </c>
      <c r="G861" s="26">
        <f t="shared" ca="1" si="83"/>
        <v>13.074860663561372</v>
      </c>
      <c r="H861" s="7">
        <f t="shared" ca="1" si="78"/>
        <v>6.2164531431317296E-2</v>
      </c>
      <c r="I861" s="7">
        <f t="shared" si="79"/>
        <v>0.39443514325946161</v>
      </c>
      <c r="J861" s="7" t="b">
        <f t="shared" ca="1" si="80"/>
        <v>1</v>
      </c>
      <c r="K861" s="7">
        <f t="shared" ca="1" si="81"/>
        <v>0.17259640900939527</v>
      </c>
      <c r="L861" s="7" t="b">
        <f t="shared" ca="1" si="82"/>
        <v>0</v>
      </c>
    </row>
    <row r="862" spans="1:12">
      <c r="A862" s="1">
        <v>854</v>
      </c>
      <c r="B862" s="19">
        <f ca="1"/>
        <v>13.877707656836446</v>
      </c>
      <c r="C862" s="20">
        <f ca="1"/>
        <v>13.152902461693484</v>
      </c>
      <c r="D862" s="20">
        <f ca="1"/>
        <v>13.790753517260219</v>
      </c>
      <c r="E862" s="20">
        <f ca="1"/>
        <v>12.718543897460878</v>
      </c>
      <c r="F862" s="21">
        <f ca="1"/>
        <v>12.803640476290788</v>
      </c>
      <c r="G862" s="26">
        <f t="shared" ca="1" si="83"/>
        <v>13.268709601908364</v>
      </c>
      <c r="H862" s="7">
        <f t="shared" ca="1" si="78"/>
        <v>0.2424656025232988</v>
      </c>
      <c r="I862" s="7">
        <f t="shared" si="79"/>
        <v>0.39443514325946161</v>
      </c>
      <c r="J862" s="7" t="b">
        <f t="shared" ca="1" si="80"/>
        <v>1</v>
      </c>
      <c r="K862" s="7">
        <f t="shared" ca="1" si="81"/>
        <v>0.67319243530464656</v>
      </c>
      <c r="L862" s="7" t="b">
        <f t="shared" ca="1" si="82"/>
        <v>1</v>
      </c>
    </row>
    <row r="863" spans="1:12">
      <c r="A863" s="1">
        <v>855</v>
      </c>
      <c r="B863" s="19">
        <f ca="1"/>
        <v>13.78819070043575</v>
      </c>
      <c r="C863" s="20">
        <f ca="1"/>
        <v>14.405284924688003</v>
      </c>
      <c r="D863" s="20">
        <f ca="1"/>
        <v>13.375353436226412</v>
      </c>
      <c r="E863" s="20">
        <f ca="1"/>
        <v>13.366105469342681</v>
      </c>
      <c r="F863" s="21">
        <f ca="1"/>
        <v>13.397117974206965</v>
      </c>
      <c r="G863" s="26">
        <f t="shared" ca="1" si="83"/>
        <v>13.666410500979961</v>
      </c>
      <c r="H863" s="7">
        <f t="shared" ca="1" si="78"/>
        <v>0.20102010134993792</v>
      </c>
      <c r="I863" s="7">
        <f t="shared" si="79"/>
        <v>0.39443514325946161</v>
      </c>
      <c r="J863" s="7" t="b">
        <f t="shared" ca="1" si="80"/>
        <v>1</v>
      </c>
      <c r="K863" s="7">
        <f t="shared" ca="1" si="81"/>
        <v>0.55812127643939935</v>
      </c>
      <c r="L863" s="7" t="b">
        <f t="shared" ca="1" si="82"/>
        <v>1</v>
      </c>
    </row>
    <row r="864" spans="1:12">
      <c r="A864" s="1">
        <v>856</v>
      </c>
      <c r="B864" s="19">
        <f ca="1"/>
        <v>13.895052305962942</v>
      </c>
      <c r="C864" s="20">
        <f ca="1"/>
        <v>13.482494010986146</v>
      </c>
      <c r="D864" s="20">
        <f ca="1"/>
        <v>13.512972878764543</v>
      </c>
      <c r="E864" s="20">
        <f ca="1"/>
        <v>13.450157766884118</v>
      </c>
      <c r="F864" s="21">
        <f ca="1"/>
        <v>13.79009019511717</v>
      </c>
      <c r="G864" s="26">
        <f t="shared" ca="1" si="83"/>
        <v>13.626153431542983</v>
      </c>
      <c r="H864" s="7">
        <f t="shared" ca="1" si="78"/>
        <v>9.0444515515362936E-2</v>
      </c>
      <c r="I864" s="7">
        <f t="shared" si="79"/>
        <v>0.39443514325946161</v>
      </c>
      <c r="J864" s="7" t="b">
        <f t="shared" ca="1" si="80"/>
        <v>1</v>
      </c>
      <c r="K864" s="7">
        <f t="shared" ca="1" si="81"/>
        <v>0.25111423239461528</v>
      </c>
      <c r="L864" s="7" t="b">
        <f t="shared" ca="1" si="82"/>
        <v>0</v>
      </c>
    </row>
    <row r="865" spans="1:12">
      <c r="A865" s="1">
        <v>857</v>
      </c>
      <c r="B865" s="19">
        <f ca="1"/>
        <v>13.346336767990255</v>
      </c>
      <c r="C865" s="20">
        <f ca="1"/>
        <v>13.57439106367924</v>
      </c>
      <c r="D865" s="20">
        <f ca="1"/>
        <v>13.062401467637516</v>
      </c>
      <c r="E865" s="20">
        <f ca="1"/>
        <v>13.339809895306843</v>
      </c>
      <c r="F865" s="21">
        <f ca="1"/>
        <v>13.388450895375199</v>
      </c>
      <c r="G865" s="26">
        <f t="shared" ca="1" si="83"/>
        <v>13.34227801799781</v>
      </c>
      <c r="H865" s="7">
        <f t="shared" ca="1" si="78"/>
        <v>8.1963970469808911E-2</v>
      </c>
      <c r="I865" s="7">
        <f t="shared" si="79"/>
        <v>0.39443514325946161</v>
      </c>
      <c r="J865" s="7" t="b">
        <f t="shared" ca="1" si="80"/>
        <v>1</v>
      </c>
      <c r="K865" s="7">
        <f t="shared" ca="1" si="81"/>
        <v>0.22756846461347741</v>
      </c>
      <c r="L865" s="7" t="b">
        <f t="shared" ca="1" si="82"/>
        <v>1</v>
      </c>
    </row>
    <row r="866" spans="1:12">
      <c r="A866" s="1">
        <v>858</v>
      </c>
      <c r="B866" s="19">
        <f ca="1"/>
        <v>13.725877688859832</v>
      </c>
      <c r="C866" s="20">
        <f ca="1"/>
        <v>13.728305399297742</v>
      </c>
      <c r="D866" s="20">
        <f ca="1"/>
        <v>13.717298082615029</v>
      </c>
      <c r="E866" s="20">
        <f ca="1"/>
        <v>13.691551468838332</v>
      </c>
      <c r="F866" s="21">
        <f ca="1"/>
        <v>13.424966126299502</v>
      </c>
      <c r="G866" s="26">
        <f t="shared" ca="1" si="83"/>
        <v>13.657599753182087</v>
      </c>
      <c r="H866" s="7">
        <f t="shared" ca="1" si="78"/>
        <v>5.8521867187692721E-2</v>
      </c>
      <c r="I866" s="7">
        <f t="shared" si="79"/>
        <v>0.39443514325946161</v>
      </c>
      <c r="J866" s="7" t="b">
        <f t="shared" ca="1" si="80"/>
        <v>1</v>
      </c>
      <c r="K866" s="7">
        <f t="shared" ca="1" si="81"/>
        <v>0.16248275170030479</v>
      </c>
      <c r="L866" s="7" t="b">
        <f t="shared" ca="1" si="82"/>
        <v>0</v>
      </c>
    </row>
    <row r="867" spans="1:12">
      <c r="A867" s="1">
        <v>859</v>
      </c>
      <c r="B867" s="19">
        <f ca="1"/>
        <v>12.680907052295874</v>
      </c>
      <c r="C867" s="20">
        <f ca="1"/>
        <v>13.710089623401977</v>
      </c>
      <c r="D867" s="20">
        <f ca="1"/>
        <v>13.605182730525931</v>
      </c>
      <c r="E867" s="20">
        <f ca="1"/>
        <v>13.544708599586524</v>
      </c>
      <c r="F867" s="21">
        <f ca="1"/>
        <v>13.578801621774064</v>
      </c>
      <c r="G867" s="26">
        <f t="shared" ca="1" si="83"/>
        <v>13.423937925516872</v>
      </c>
      <c r="H867" s="7">
        <f t="shared" ca="1" si="78"/>
        <v>0.18780251226202183</v>
      </c>
      <c r="I867" s="7">
        <f t="shared" si="79"/>
        <v>0.39443514325946161</v>
      </c>
      <c r="J867" s="7" t="b">
        <f t="shared" ca="1" si="80"/>
        <v>1</v>
      </c>
      <c r="K867" s="7">
        <f t="shared" ca="1" si="81"/>
        <v>0.52142336591373895</v>
      </c>
      <c r="L867" s="7" t="b">
        <f t="shared" ca="1" si="82"/>
        <v>1</v>
      </c>
    </row>
    <row r="868" spans="1:12">
      <c r="A868" s="1">
        <v>860</v>
      </c>
      <c r="B868" s="19">
        <f ca="1"/>
        <v>13.771520768848877</v>
      </c>
      <c r="C868" s="20">
        <f ca="1"/>
        <v>13.421698580052354</v>
      </c>
      <c r="D868" s="20">
        <f ca="1"/>
        <v>13.135248868657081</v>
      </c>
      <c r="E868" s="20">
        <f ca="1"/>
        <v>13.301168676259607</v>
      </c>
      <c r="F868" s="21">
        <f ca="1"/>
        <v>13.633313238415187</v>
      </c>
      <c r="G868" s="26">
        <f t="shared" ca="1" si="83"/>
        <v>13.45259002644662</v>
      </c>
      <c r="H868" s="7">
        <f t="shared" ca="1" si="78"/>
        <v>0.1137905565004151</v>
      </c>
      <c r="I868" s="7">
        <f t="shared" si="79"/>
        <v>0.39443514325946161</v>
      </c>
      <c r="J868" s="7" t="b">
        <f t="shared" ca="1" si="80"/>
        <v>1</v>
      </c>
      <c r="K868" s="7">
        <f t="shared" ca="1" si="81"/>
        <v>0.31593323361331038</v>
      </c>
      <c r="L868" s="7" t="b">
        <f t="shared" ca="1" si="82"/>
        <v>1</v>
      </c>
    </row>
    <row r="869" spans="1:12">
      <c r="A869" s="1">
        <v>861</v>
      </c>
      <c r="B869" s="19">
        <f ca="1"/>
        <v>13.863277208567869</v>
      </c>
      <c r="C869" s="20">
        <f ca="1"/>
        <v>13.191505426635482</v>
      </c>
      <c r="D869" s="20">
        <f ca="1"/>
        <v>12.656511649201668</v>
      </c>
      <c r="E869" s="20">
        <f ca="1"/>
        <v>12.633967064796851</v>
      </c>
      <c r="F869" s="21">
        <f ca="1"/>
        <v>13.798735710039812</v>
      </c>
      <c r="G869" s="26">
        <f t="shared" ca="1" si="83"/>
        <v>13.228799411848337</v>
      </c>
      <c r="H869" s="7">
        <f t="shared" ca="1" si="78"/>
        <v>0.2655295750225613</v>
      </c>
      <c r="I869" s="7">
        <f t="shared" si="79"/>
        <v>0.39443514325946161</v>
      </c>
      <c r="J869" s="7" t="b">
        <f t="shared" ca="1" si="80"/>
        <v>1</v>
      </c>
      <c r="K869" s="7">
        <f t="shared" ca="1" si="81"/>
        <v>0.73722828885664049</v>
      </c>
      <c r="L869" s="7" t="b">
        <f t="shared" ca="1" si="82"/>
        <v>1</v>
      </c>
    </row>
    <row r="870" spans="1:12">
      <c r="A870" s="1">
        <v>862</v>
      </c>
      <c r="B870" s="19">
        <f ca="1"/>
        <v>14.014731311743475</v>
      </c>
      <c r="C870" s="20">
        <f ca="1"/>
        <v>13.297312385066263</v>
      </c>
      <c r="D870" s="20">
        <f ca="1"/>
        <v>13.719247934864535</v>
      </c>
      <c r="E870" s="20">
        <f ca="1"/>
        <v>13.751093505870793</v>
      </c>
      <c r="F870" s="21">
        <f ca="1"/>
        <v>13.001097932912735</v>
      </c>
      <c r="G870" s="26">
        <f t="shared" ca="1" si="83"/>
        <v>13.55669661409156</v>
      </c>
      <c r="H870" s="7">
        <f t="shared" ca="1" si="78"/>
        <v>0.18027464331766735</v>
      </c>
      <c r="I870" s="7">
        <f t="shared" si="79"/>
        <v>0.39443514325946161</v>
      </c>
      <c r="J870" s="7" t="b">
        <f t="shared" ca="1" si="80"/>
        <v>1</v>
      </c>
      <c r="K870" s="7">
        <f t="shared" ca="1" si="81"/>
        <v>0.50052265103061555</v>
      </c>
      <c r="L870" s="7" t="b">
        <f t="shared" ca="1" si="82"/>
        <v>1</v>
      </c>
    </row>
    <row r="871" spans="1:12">
      <c r="A871" s="1">
        <v>863</v>
      </c>
      <c r="B871" s="19">
        <f ca="1"/>
        <v>13.730236295024064</v>
      </c>
      <c r="C871" s="20">
        <f ca="1"/>
        <v>13.250403117021817</v>
      </c>
      <c r="D871" s="20">
        <f ca="1"/>
        <v>13.539936958795586</v>
      </c>
      <c r="E871" s="20">
        <f ca="1"/>
        <v>13.174645696525239</v>
      </c>
      <c r="F871" s="21">
        <f ca="1"/>
        <v>13.825037837519165</v>
      </c>
      <c r="G871" s="26">
        <f t="shared" ca="1" si="83"/>
        <v>13.504051980977176</v>
      </c>
      <c r="H871" s="7">
        <f t="shared" ca="1" si="78"/>
        <v>0.12812596186490813</v>
      </c>
      <c r="I871" s="7">
        <f t="shared" si="79"/>
        <v>0.39443514325946161</v>
      </c>
      <c r="J871" s="7" t="b">
        <f t="shared" ca="1" si="80"/>
        <v>1</v>
      </c>
      <c r="K871" s="7">
        <f t="shared" ca="1" si="81"/>
        <v>0.35573469966858323</v>
      </c>
      <c r="L871" s="7" t="b">
        <f t="shared" ca="1" si="82"/>
        <v>1</v>
      </c>
    </row>
    <row r="872" spans="1:12">
      <c r="A872" s="1">
        <v>864</v>
      </c>
      <c r="B872" s="19">
        <f ca="1"/>
        <v>13.623459250543343</v>
      </c>
      <c r="C872" s="20">
        <f ca="1"/>
        <v>12.902514896531196</v>
      </c>
      <c r="D872" s="20">
        <f ca="1"/>
        <v>13.340381404579523</v>
      </c>
      <c r="E872" s="20">
        <f ca="1"/>
        <v>13.554168524605169</v>
      </c>
      <c r="F872" s="21">
        <f ca="1"/>
        <v>13.140084301053554</v>
      </c>
      <c r="G872" s="26">
        <f t="shared" ca="1" si="83"/>
        <v>13.312121675462555</v>
      </c>
      <c r="H872" s="7">
        <f t="shared" ca="1" si="78"/>
        <v>0.13298325959813195</v>
      </c>
      <c r="I872" s="7">
        <f t="shared" si="79"/>
        <v>0.39443514325946161</v>
      </c>
      <c r="J872" s="7" t="b">
        <f t="shared" ca="1" si="80"/>
        <v>1</v>
      </c>
      <c r="K872" s="7">
        <f t="shared" ca="1" si="81"/>
        <v>0.36922072018448088</v>
      </c>
      <c r="L872" s="7" t="b">
        <f t="shared" ca="1" si="82"/>
        <v>1</v>
      </c>
    </row>
    <row r="873" spans="1:12">
      <c r="A873" s="1">
        <v>865</v>
      </c>
      <c r="B873" s="19">
        <f ca="1"/>
        <v>13.390688620587175</v>
      </c>
      <c r="C873" s="20">
        <f ca="1"/>
        <v>13.355960854043335</v>
      </c>
      <c r="D873" s="20">
        <f ca="1"/>
        <v>13.334059131522688</v>
      </c>
      <c r="E873" s="20">
        <f ca="1"/>
        <v>13.416801689026746</v>
      </c>
      <c r="F873" s="21">
        <f ca="1"/>
        <v>13.04126025791529</v>
      </c>
      <c r="G873" s="26">
        <f t="shared" ca="1" si="83"/>
        <v>13.307754110619047</v>
      </c>
      <c r="H873" s="7">
        <f t="shared" ca="1" si="78"/>
        <v>6.8119132798885734E-2</v>
      </c>
      <c r="I873" s="7">
        <f t="shared" si="79"/>
        <v>0.39443514325946161</v>
      </c>
      <c r="J873" s="7" t="b">
        <f t="shared" ca="1" si="80"/>
        <v>1</v>
      </c>
      <c r="K873" s="7">
        <f t="shared" ca="1" si="81"/>
        <v>0.18912903282978474</v>
      </c>
      <c r="L873" s="7" t="b">
        <f t="shared" ca="1" si="82"/>
        <v>1</v>
      </c>
    </row>
    <row r="874" spans="1:12">
      <c r="A874" s="1">
        <v>866</v>
      </c>
      <c r="B874" s="19">
        <f ca="1"/>
        <v>13.570650160693386</v>
      </c>
      <c r="C874" s="20">
        <f ca="1"/>
        <v>13.023188746083669</v>
      </c>
      <c r="D874" s="20">
        <f ca="1"/>
        <v>13.582635632365333</v>
      </c>
      <c r="E874" s="20">
        <f ca="1"/>
        <v>13.180509384255842</v>
      </c>
      <c r="F874" s="21">
        <f ca="1"/>
        <v>13.070651204354036</v>
      </c>
      <c r="G874" s="26">
        <f t="shared" ca="1" si="83"/>
        <v>13.285527025550454</v>
      </c>
      <c r="H874" s="7">
        <f t="shared" ca="1" si="78"/>
        <v>0.12157105387976311</v>
      </c>
      <c r="I874" s="7">
        <f t="shared" si="79"/>
        <v>0.39443514325946161</v>
      </c>
      <c r="J874" s="7" t="b">
        <f t="shared" ca="1" si="80"/>
        <v>1</v>
      </c>
      <c r="K874" s="7">
        <f t="shared" ca="1" si="81"/>
        <v>0.33753535747820546</v>
      </c>
      <c r="L874" s="7" t="b">
        <f t="shared" ca="1" si="82"/>
        <v>1</v>
      </c>
    </row>
    <row r="875" spans="1:12">
      <c r="A875" s="1">
        <v>867</v>
      </c>
      <c r="B875" s="19">
        <f ca="1"/>
        <v>12.873027719437898</v>
      </c>
      <c r="C875" s="20">
        <f ca="1"/>
        <v>13.303967881430074</v>
      </c>
      <c r="D875" s="20">
        <f ca="1"/>
        <v>13.591631387324675</v>
      </c>
      <c r="E875" s="20">
        <f ca="1"/>
        <v>12.700986658850065</v>
      </c>
      <c r="F875" s="21">
        <f ca="1"/>
        <v>13.424641269894119</v>
      </c>
      <c r="G875" s="26">
        <f t="shared" ca="1" si="83"/>
        <v>13.178850983387367</v>
      </c>
      <c r="H875" s="7">
        <f t="shared" ca="1" si="78"/>
        <v>0.16857297328304827</v>
      </c>
      <c r="I875" s="7">
        <f t="shared" si="79"/>
        <v>0.39443514325946161</v>
      </c>
      <c r="J875" s="7" t="b">
        <f t="shared" ca="1" si="80"/>
        <v>1</v>
      </c>
      <c r="K875" s="7">
        <f t="shared" ca="1" si="81"/>
        <v>0.46803360654035769</v>
      </c>
      <c r="L875" s="7" t="b">
        <f t="shared" ca="1" si="82"/>
        <v>1</v>
      </c>
    </row>
    <row r="876" spans="1:12">
      <c r="A876" s="1">
        <v>868</v>
      </c>
      <c r="B876" s="19">
        <f ca="1"/>
        <v>13.070937194496075</v>
      </c>
      <c r="C876" s="20">
        <f ca="1"/>
        <v>13.42284465044883</v>
      </c>
      <c r="D876" s="20">
        <f ca="1"/>
        <v>12.92184852831134</v>
      </c>
      <c r="E876" s="20">
        <f ca="1"/>
        <v>13.125675743322352</v>
      </c>
      <c r="F876" s="21">
        <f ca="1"/>
        <v>12.796788343042994</v>
      </c>
      <c r="G876" s="26">
        <f t="shared" ca="1" si="83"/>
        <v>13.067618891924321</v>
      </c>
      <c r="H876" s="7">
        <f t="shared" ca="1" si="78"/>
        <v>0.10586905444008299</v>
      </c>
      <c r="I876" s="7">
        <f t="shared" si="79"/>
        <v>0.39443514325946161</v>
      </c>
      <c r="J876" s="7" t="b">
        <f t="shared" ca="1" si="80"/>
        <v>1</v>
      </c>
      <c r="K876" s="7">
        <f t="shared" ca="1" si="81"/>
        <v>0.29393961799208707</v>
      </c>
      <c r="L876" s="7" t="b">
        <f t="shared" ca="1" si="82"/>
        <v>1</v>
      </c>
    </row>
    <row r="877" spans="1:12">
      <c r="A877" s="1">
        <v>869</v>
      </c>
      <c r="B877" s="19">
        <f ca="1"/>
        <v>12.858026573379549</v>
      </c>
      <c r="C877" s="20">
        <f ca="1"/>
        <v>13.284284169087517</v>
      </c>
      <c r="D877" s="20">
        <f ca="1"/>
        <v>13.368486928492066</v>
      </c>
      <c r="E877" s="20">
        <f ca="1"/>
        <v>13.805452785084617</v>
      </c>
      <c r="F877" s="21">
        <f ca="1"/>
        <v>13.458592280989489</v>
      </c>
      <c r="G877" s="26">
        <f t="shared" ca="1" si="83"/>
        <v>13.354968547406648</v>
      </c>
      <c r="H877" s="7">
        <f t="shared" ca="1" si="78"/>
        <v>0.15261131676147591</v>
      </c>
      <c r="I877" s="7">
        <f t="shared" si="79"/>
        <v>0.39443514325946161</v>
      </c>
      <c r="J877" s="7" t="b">
        <f t="shared" ca="1" si="80"/>
        <v>1</v>
      </c>
      <c r="K877" s="7">
        <f t="shared" ca="1" si="81"/>
        <v>0.42371694342018967</v>
      </c>
      <c r="L877" s="7" t="b">
        <f t="shared" ca="1" si="82"/>
        <v>1</v>
      </c>
    </row>
    <row r="878" spans="1:12">
      <c r="A878" s="1">
        <v>870</v>
      </c>
      <c r="B878" s="19">
        <f ca="1"/>
        <v>12.992198614517303</v>
      </c>
      <c r="C878" s="20">
        <f ca="1"/>
        <v>13.750639323402732</v>
      </c>
      <c r="D878" s="20">
        <f ca="1"/>
        <v>13.433825809611889</v>
      </c>
      <c r="E878" s="20">
        <f ca="1"/>
        <v>13.008570854301377</v>
      </c>
      <c r="F878" s="21">
        <f ca="1"/>
        <v>12.87392941482215</v>
      </c>
      <c r="G878" s="26">
        <f t="shared" ca="1" si="83"/>
        <v>13.211832803331088</v>
      </c>
      <c r="H878" s="7">
        <f t="shared" ca="1" si="78"/>
        <v>0.16482212498544768</v>
      </c>
      <c r="I878" s="7">
        <f t="shared" si="79"/>
        <v>0.39443514325946161</v>
      </c>
      <c r="J878" s="7" t="b">
        <f t="shared" ca="1" si="80"/>
        <v>1</v>
      </c>
      <c r="K878" s="7">
        <f t="shared" ca="1" si="81"/>
        <v>0.45761958214414505</v>
      </c>
      <c r="L878" s="7" t="b">
        <f t="shared" ca="1" si="82"/>
        <v>1</v>
      </c>
    </row>
    <row r="879" spans="1:12">
      <c r="A879" s="1">
        <v>871</v>
      </c>
      <c r="B879" s="19">
        <f ca="1"/>
        <v>13.273740958490089</v>
      </c>
      <c r="C879" s="20">
        <f ca="1"/>
        <v>13.213753398616293</v>
      </c>
      <c r="D879" s="20">
        <f ca="1"/>
        <v>12.758004711389132</v>
      </c>
      <c r="E879" s="20">
        <f ca="1"/>
        <v>12.995596856247008</v>
      </c>
      <c r="F879" s="21">
        <f ca="1"/>
        <v>13.877411378369809</v>
      </c>
      <c r="G879" s="26">
        <f t="shared" ca="1" si="83"/>
        <v>13.223701460622468</v>
      </c>
      <c r="H879" s="7">
        <f t="shared" ca="1" si="78"/>
        <v>0.18692842809876978</v>
      </c>
      <c r="I879" s="7">
        <f t="shared" si="79"/>
        <v>0.39443514325946161</v>
      </c>
      <c r="J879" s="7" t="b">
        <f t="shared" ca="1" si="80"/>
        <v>1</v>
      </c>
      <c r="K879" s="7">
        <f t="shared" ca="1" si="81"/>
        <v>0.51899651921714696</v>
      </c>
      <c r="L879" s="7" t="b">
        <f t="shared" ca="1" si="82"/>
        <v>1</v>
      </c>
    </row>
    <row r="880" spans="1:12">
      <c r="A880" s="1">
        <v>872</v>
      </c>
      <c r="B880" s="19">
        <f ca="1"/>
        <v>12.242720214244644</v>
      </c>
      <c r="C880" s="20">
        <f ca="1"/>
        <v>13.755553578641013</v>
      </c>
      <c r="D880" s="20">
        <f ca="1"/>
        <v>12.703278786158025</v>
      </c>
      <c r="E880" s="20">
        <f ca="1"/>
        <v>13.359067276849848</v>
      </c>
      <c r="F880" s="21">
        <f ca="1"/>
        <v>13.95728759157296</v>
      </c>
      <c r="G880" s="26">
        <f t="shared" ca="1" si="83"/>
        <v>13.203581489493297</v>
      </c>
      <c r="H880" s="7">
        <f t="shared" ca="1" si="78"/>
        <v>0.32175138622989263</v>
      </c>
      <c r="I880" s="7">
        <f t="shared" si="79"/>
        <v>0.39443514325946161</v>
      </c>
      <c r="J880" s="7" t="b">
        <f t="shared" ca="1" si="80"/>
        <v>1</v>
      </c>
      <c r="K880" s="7">
        <f t="shared" ca="1" si="81"/>
        <v>0.89332506138858991</v>
      </c>
      <c r="L880" s="7" t="b">
        <f t="shared" ca="1" si="82"/>
        <v>1</v>
      </c>
    </row>
    <row r="881" spans="1:12">
      <c r="A881" s="1">
        <v>873</v>
      </c>
      <c r="B881" s="19">
        <f ca="1"/>
        <v>12.885562335614564</v>
      </c>
      <c r="C881" s="20">
        <f ca="1"/>
        <v>12.646687395149353</v>
      </c>
      <c r="D881" s="20">
        <f ca="1"/>
        <v>13.231863887802183</v>
      </c>
      <c r="E881" s="20">
        <f ca="1"/>
        <v>13.147758896412943</v>
      </c>
      <c r="F881" s="21">
        <f ca="1"/>
        <v>13.837887448736696</v>
      </c>
      <c r="G881" s="26">
        <f t="shared" ca="1" si="83"/>
        <v>13.14995199274315</v>
      </c>
      <c r="H881" s="7">
        <f t="shared" ca="1" si="78"/>
        <v>0.20039295219948994</v>
      </c>
      <c r="I881" s="7">
        <f t="shared" si="79"/>
        <v>0.39443514325946161</v>
      </c>
      <c r="J881" s="7" t="b">
        <f t="shared" ca="1" si="80"/>
        <v>1</v>
      </c>
      <c r="K881" s="7">
        <f t="shared" ca="1" si="81"/>
        <v>0.55638003125040913</v>
      </c>
      <c r="L881" s="7" t="b">
        <f t="shared" ca="1" si="82"/>
        <v>1</v>
      </c>
    </row>
    <row r="882" spans="1:12">
      <c r="A882" s="1">
        <v>874</v>
      </c>
      <c r="B882" s="19">
        <f ca="1"/>
        <v>13.553234682880328</v>
      </c>
      <c r="C882" s="20">
        <f ca="1"/>
        <v>13.787817433065928</v>
      </c>
      <c r="D882" s="20">
        <f ca="1"/>
        <v>12.889554163695118</v>
      </c>
      <c r="E882" s="20">
        <f ca="1"/>
        <v>13.818441329241208</v>
      </c>
      <c r="F882" s="21">
        <f ca="1"/>
        <v>13.203077027824063</v>
      </c>
      <c r="G882" s="26">
        <f t="shared" ca="1" si="83"/>
        <v>13.450424927341327</v>
      </c>
      <c r="H882" s="7">
        <f t="shared" ca="1" si="78"/>
        <v>0.17826898464527319</v>
      </c>
      <c r="I882" s="7">
        <f t="shared" si="79"/>
        <v>0.39443514325946161</v>
      </c>
      <c r="J882" s="7" t="b">
        <f t="shared" ca="1" si="80"/>
        <v>1</v>
      </c>
      <c r="K882" s="7">
        <f t="shared" ca="1" si="81"/>
        <v>0.49495404982694924</v>
      </c>
      <c r="L882" s="7" t="b">
        <f t="shared" ca="1" si="82"/>
        <v>1</v>
      </c>
    </row>
    <row r="883" spans="1:12">
      <c r="A883" s="1">
        <v>875</v>
      </c>
      <c r="B883" s="19">
        <f ca="1"/>
        <v>14.351665807570543</v>
      </c>
      <c r="C883" s="20">
        <f ca="1"/>
        <v>13.93661912033204</v>
      </c>
      <c r="D883" s="20">
        <f ca="1"/>
        <v>12.94014217821981</v>
      </c>
      <c r="E883" s="20">
        <f ca="1"/>
        <v>13.71035558777268</v>
      </c>
      <c r="F883" s="21">
        <f ca="1"/>
        <v>13.143175374627758</v>
      </c>
      <c r="G883" s="26">
        <f t="shared" ca="1" si="83"/>
        <v>13.616391613704565</v>
      </c>
      <c r="H883" s="7">
        <f t="shared" ca="1" si="78"/>
        <v>0.2581908143707124</v>
      </c>
      <c r="I883" s="7">
        <f t="shared" si="79"/>
        <v>0.39443514325946161</v>
      </c>
      <c r="J883" s="7" t="b">
        <f t="shared" ca="1" si="80"/>
        <v>1</v>
      </c>
      <c r="K883" s="7">
        <f t="shared" ca="1" si="81"/>
        <v>0.71685262276659645</v>
      </c>
      <c r="L883" s="7" t="b">
        <f t="shared" ca="1" si="82"/>
        <v>1</v>
      </c>
    </row>
    <row r="884" spans="1:12">
      <c r="A884" s="1">
        <v>876</v>
      </c>
      <c r="B884" s="19">
        <f ca="1"/>
        <v>13.66002524407665</v>
      </c>
      <c r="C884" s="20">
        <f ca="1"/>
        <v>12.879108606778491</v>
      </c>
      <c r="D884" s="20">
        <f ca="1"/>
        <v>13.122459995239925</v>
      </c>
      <c r="E884" s="20">
        <f ca="1"/>
        <v>12.986739974309534</v>
      </c>
      <c r="F884" s="21">
        <f ca="1"/>
        <v>14.001919028659884</v>
      </c>
      <c r="G884" s="26">
        <f t="shared" ca="1" si="83"/>
        <v>13.330050569812897</v>
      </c>
      <c r="H884" s="7">
        <f t="shared" ca="1" si="78"/>
        <v>0.21501106684431723</v>
      </c>
      <c r="I884" s="7">
        <f t="shared" si="79"/>
        <v>0.39443514325946161</v>
      </c>
      <c r="J884" s="7" t="b">
        <f t="shared" ca="1" si="80"/>
        <v>1</v>
      </c>
      <c r="K884" s="7">
        <f t="shared" ca="1" si="81"/>
        <v>0.59696642410326006</v>
      </c>
      <c r="L884" s="7" t="b">
        <f t="shared" ca="1" si="82"/>
        <v>1</v>
      </c>
    </row>
    <row r="885" spans="1:12">
      <c r="A885" s="1">
        <v>877</v>
      </c>
      <c r="B885" s="19">
        <f ca="1"/>
        <v>12.896309169586697</v>
      </c>
      <c r="C885" s="20">
        <f ca="1"/>
        <v>13.692685285870354</v>
      </c>
      <c r="D885" s="20">
        <f ca="1"/>
        <v>12.376785776034442</v>
      </c>
      <c r="E885" s="20">
        <f ca="1"/>
        <v>12.654601522688296</v>
      </c>
      <c r="F885" s="21">
        <f ca="1"/>
        <v>13.671361396263649</v>
      </c>
      <c r="G885" s="26">
        <f t="shared" ca="1" si="83"/>
        <v>13.058348630088688</v>
      </c>
      <c r="H885" s="7">
        <f t="shared" ca="1" si="78"/>
        <v>0.26757840737644306</v>
      </c>
      <c r="I885" s="7">
        <f t="shared" si="79"/>
        <v>0.39443514325946161</v>
      </c>
      <c r="J885" s="7" t="b">
        <f t="shared" ca="1" si="80"/>
        <v>1</v>
      </c>
      <c r="K885" s="7">
        <f t="shared" ca="1" si="81"/>
        <v>0.74291675941694635</v>
      </c>
      <c r="L885" s="7" t="b">
        <f t="shared" ca="1" si="82"/>
        <v>1</v>
      </c>
    </row>
    <row r="886" spans="1:12">
      <c r="A886" s="1">
        <v>878</v>
      </c>
      <c r="B886" s="19">
        <f ca="1"/>
        <v>12.868598769001789</v>
      </c>
      <c r="C886" s="20">
        <f ca="1"/>
        <v>13.117534302889952</v>
      </c>
      <c r="D886" s="20">
        <f ca="1"/>
        <v>13.368772272320804</v>
      </c>
      <c r="E886" s="20">
        <f ca="1"/>
        <v>13.078080418049371</v>
      </c>
      <c r="F886" s="21">
        <f ca="1"/>
        <v>12.966738524859041</v>
      </c>
      <c r="G886" s="26">
        <f t="shared" ca="1" si="83"/>
        <v>13.079944857424191</v>
      </c>
      <c r="H886" s="7">
        <f t="shared" ca="1" si="78"/>
        <v>8.4356553084146108E-2</v>
      </c>
      <c r="I886" s="7">
        <f t="shared" si="79"/>
        <v>0.39443514325946161</v>
      </c>
      <c r="J886" s="7" t="b">
        <f t="shared" ca="1" si="80"/>
        <v>1</v>
      </c>
      <c r="K886" s="7">
        <f t="shared" ca="1" si="81"/>
        <v>0.23421133890183524</v>
      </c>
      <c r="L886" s="7" t="b">
        <f t="shared" ca="1" si="82"/>
        <v>1</v>
      </c>
    </row>
    <row r="887" spans="1:12">
      <c r="A887" s="1">
        <v>879</v>
      </c>
      <c r="B887" s="19">
        <f ca="1"/>
        <v>13.222579949199742</v>
      </c>
      <c r="C887" s="20">
        <f ca="1"/>
        <v>12.480643292154099</v>
      </c>
      <c r="D887" s="20">
        <f ca="1"/>
        <v>13.305187181419948</v>
      </c>
      <c r="E887" s="20">
        <f ca="1"/>
        <v>13.71781086706903</v>
      </c>
      <c r="F887" s="21">
        <f ca="1"/>
        <v>12.744112228141406</v>
      </c>
      <c r="G887" s="26">
        <f t="shared" ca="1" si="83"/>
        <v>13.094066703596843</v>
      </c>
      <c r="H887" s="7">
        <f t="shared" ca="1" si="78"/>
        <v>0.21781881329612118</v>
      </c>
      <c r="I887" s="7">
        <f t="shared" si="79"/>
        <v>0.39443514325946161</v>
      </c>
      <c r="J887" s="7" t="b">
        <f t="shared" ca="1" si="80"/>
        <v>1</v>
      </c>
      <c r="K887" s="7">
        <f t="shared" ca="1" si="81"/>
        <v>0.60476197799600762</v>
      </c>
      <c r="L887" s="7" t="b">
        <f t="shared" ca="1" si="82"/>
        <v>1</v>
      </c>
    </row>
    <row r="888" spans="1:12">
      <c r="A888" s="1">
        <v>880</v>
      </c>
      <c r="B888" s="19">
        <f ca="1"/>
        <v>12.998008840258978</v>
      </c>
      <c r="C888" s="20">
        <f ca="1"/>
        <v>13.535936802594371</v>
      </c>
      <c r="D888" s="20">
        <f ca="1"/>
        <v>12.718302928421217</v>
      </c>
      <c r="E888" s="20">
        <f ca="1"/>
        <v>13.174417132299366</v>
      </c>
      <c r="F888" s="21">
        <f ca="1"/>
        <v>12.930812371564558</v>
      </c>
      <c r="G888" s="26">
        <f t="shared" ca="1" si="83"/>
        <v>13.071495615027697</v>
      </c>
      <c r="H888" s="7">
        <f t="shared" ca="1" si="78"/>
        <v>0.13715604440843385</v>
      </c>
      <c r="I888" s="7">
        <f t="shared" si="79"/>
        <v>0.39443514325946161</v>
      </c>
      <c r="J888" s="7" t="b">
        <f t="shared" ca="1" si="80"/>
        <v>1</v>
      </c>
      <c r="K888" s="7">
        <f t="shared" ca="1" si="81"/>
        <v>0.38080622814608728</v>
      </c>
      <c r="L888" s="7" t="b">
        <f t="shared" ca="1" si="82"/>
        <v>1</v>
      </c>
    </row>
    <row r="889" spans="1:12">
      <c r="A889" s="1">
        <v>881</v>
      </c>
      <c r="B889" s="19">
        <f ca="1"/>
        <v>13.453135003243629</v>
      </c>
      <c r="C889" s="20">
        <f ca="1"/>
        <v>12.884818726117496</v>
      </c>
      <c r="D889" s="20">
        <f ca="1"/>
        <v>13.822874323699837</v>
      </c>
      <c r="E889" s="20">
        <f ca="1"/>
        <v>13.054663559294321</v>
      </c>
      <c r="F889" s="21">
        <f ca="1"/>
        <v>13.118636324279587</v>
      </c>
      <c r="G889" s="26">
        <f t="shared" ca="1" si="83"/>
        <v>13.266825587326974</v>
      </c>
      <c r="H889" s="7">
        <f t="shared" ca="1" si="78"/>
        <v>0.1668537415693212</v>
      </c>
      <c r="I889" s="7">
        <f t="shared" si="79"/>
        <v>0.39443514325946161</v>
      </c>
      <c r="J889" s="7" t="b">
        <f t="shared" ca="1" si="80"/>
        <v>1</v>
      </c>
      <c r="K889" s="7">
        <f t="shared" ca="1" si="81"/>
        <v>0.46326025406407939</v>
      </c>
      <c r="L889" s="7" t="b">
        <f t="shared" ca="1" si="82"/>
        <v>1</v>
      </c>
    </row>
    <row r="890" spans="1:12">
      <c r="A890" s="1">
        <v>882</v>
      </c>
      <c r="B890" s="19">
        <f ca="1"/>
        <v>14.031519842267517</v>
      </c>
      <c r="C890" s="20">
        <f ca="1"/>
        <v>13.181370188542672</v>
      </c>
      <c r="D890" s="20">
        <f ca="1"/>
        <v>13.132782679109473</v>
      </c>
      <c r="E890" s="20">
        <f ca="1"/>
        <v>13.10652190990773</v>
      </c>
      <c r="F890" s="21">
        <f ca="1"/>
        <v>13.291247811870891</v>
      </c>
      <c r="G890" s="26">
        <f t="shared" ca="1" si="83"/>
        <v>13.348688486339658</v>
      </c>
      <c r="H890" s="7">
        <f t="shared" ca="1" si="78"/>
        <v>0.17361069564342296</v>
      </c>
      <c r="I890" s="7">
        <f t="shared" si="79"/>
        <v>0.39443514325946161</v>
      </c>
      <c r="J890" s="7" t="b">
        <f t="shared" ca="1" si="80"/>
        <v>1</v>
      </c>
      <c r="K890" s="7">
        <f t="shared" ca="1" si="81"/>
        <v>0.4820205661291655</v>
      </c>
      <c r="L890" s="7" t="b">
        <f t="shared" ca="1" si="82"/>
        <v>1</v>
      </c>
    </row>
    <row r="891" spans="1:12">
      <c r="A891" s="1">
        <v>883</v>
      </c>
      <c r="B891" s="19">
        <f ca="1"/>
        <v>12.76423786128897</v>
      </c>
      <c r="C891" s="20">
        <f ca="1"/>
        <v>13.439700811321085</v>
      </c>
      <c r="D891" s="20">
        <f ca="1"/>
        <v>13.363541898434431</v>
      </c>
      <c r="E891" s="20">
        <f ca="1"/>
        <v>13.397563158563518</v>
      </c>
      <c r="F891" s="21">
        <f ca="1"/>
        <v>13.12961759513067</v>
      </c>
      <c r="G891" s="26">
        <f t="shared" ca="1" si="83"/>
        <v>13.218932264947734</v>
      </c>
      <c r="H891" s="7">
        <f t="shared" ca="1" si="78"/>
        <v>0.12575448387275548</v>
      </c>
      <c r="I891" s="7">
        <f t="shared" si="79"/>
        <v>0.39443514325946161</v>
      </c>
      <c r="J891" s="7" t="b">
        <f t="shared" ca="1" si="80"/>
        <v>1</v>
      </c>
      <c r="K891" s="7">
        <f t="shared" ca="1" si="81"/>
        <v>0.34915042120518675</v>
      </c>
      <c r="L891" s="7" t="b">
        <f t="shared" ca="1" si="82"/>
        <v>1</v>
      </c>
    </row>
    <row r="892" spans="1:12">
      <c r="A892" s="1">
        <v>884</v>
      </c>
      <c r="B892" s="19">
        <f ca="1"/>
        <v>13.879579817348688</v>
      </c>
      <c r="C892" s="20">
        <f ca="1"/>
        <v>13.061615664735156</v>
      </c>
      <c r="D892" s="20">
        <f ca="1"/>
        <v>13.32907795021511</v>
      </c>
      <c r="E892" s="20">
        <f ca="1"/>
        <v>13.003811452115286</v>
      </c>
      <c r="F892" s="21">
        <f ca="1"/>
        <v>13.169617513604924</v>
      </c>
      <c r="G892" s="26">
        <f t="shared" ca="1" si="83"/>
        <v>13.288740479603831</v>
      </c>
      <c r="H892" s="7">
        <f t="shared" ca="1" si="78"/>
        <v>0.1577464338464061</v>
      </c>
      <c r="I892" s="7">
        <f t="shared" si="79"/>
        <v>0.39443514325946161</v>
      </c>
      <c r="J892" s="7" t="b">
        <f t="shared" ca="1" si="80"/>
        <v>1</v>
      </c>
      <c r="K892" s="7">
        <f t="shared" ca="1" si="81"/>
        <v>0.43797431411526166</v>
      </c>
      <c r="L892" s="7" t="b">
        <f t="shared" ca="1" si="82"/>
        <v>1</v>
      </c>
    </row>
    <row r="893" spans="1:12">
      <c r="A893" s="1">
        <v>885</v>
      </c>
      <c r="B893" s="19">
        <f ca="1"/>
        <v>13.6522076327302</v>
      </c>
      <c r="C893" s="20">
        <f ca="1"/>
        <v>13.677691923984399</v>
      </c>
      <c r="D893" s="20">
        <f ca="1"/>
        <v>12.800638490993441</v>
      </c>
      <c r="E893" s="20">
        <f ca="1"/>
        <v>13.917449525278647</v>
      </c>
      <c r="F893" s="21">
        <f ca="1"/>
        <v>13.619881300402547</v>
      </c>
      <c r="G893" s="26">
        <f t="shared" ca="1" si="83"/>
        <v>13.533573774677848</v>
      </c>
      <c r="H893" s="7">
        <f t="shared" ca="1" si="78"/>
        <v>0.19063679395666508</v>
      </c>
      <c r="I893" s="7">
        <f t="shared" si="79"/>
        <v>0.39443514325946161</v>
      </c>
      <c r="J893" s="7" t="b">
        <f t="shared" ca="1" si="80"/>
        <v>1</v>
      </c>
      <c r="K893" s="7">
        <f t="shared" ca="1" si="81"/>
        <v>0.52929259345158297</v>
      </c>
      <c r="L893" s="7" t="b">
        <f t="shared" ca="1" si="82"/>
        <v>1</v>
      </c>
    </row>
    <row r="894" spans="1:12">
      <c r="A894" s="1">
        <v>886</v>
      </c>
      <c r="B894" s="19">
        <f ca="1"/>
        <v>13.981652122220179</v>
      </c>
      <c r="C894" s="20">
        <f ca="1"/>
        <v>13.387898359049395</v>
      </c>
      <c r="D894" s="20">
        <f ca="1"/>
        <v>13.115641784323802</v>
      </c>
      <c r="E894" s="20">
        <f ca="1"/>
        <v>13.735260323740869</v>
      </c>
      <c r="F894" s="21">
        <f ca="1"/>
        <v>13.373075064273394</v>
      </c>
      <c r="G894" s="26">
        <f t="shared" ca="1" si="83"/>
        <v>13.518705530721528</v>
      </c>
      <c r="H894" s="7">
        <f t="shared" ca="1" si="78"/>
        <v>0.15198596276281615</v>
      </c>
      <c r="I894" s="7">
        <f t="shared" si="79"/>
        <v>0.39443514325946161</v>
      </c>
      <c r="J894" s="7" t="b">
        <f t="shared" ca="1" si="80"/>
        <v>1</v>
      </c>
      <c r="K894" s="7">
        <f t="shared" ca="1" si="81"/>
        <v>0.42198068237159492</v>
      </c>
      <c r="L894" s="7" t="b">
        <f t="shared" ca="1" si="82"/>
        <v>1</v>
      </c>
    </row>
    <row r="895" spans="1:12">
      <c r="A895" s="1">
        <v>887</v>
      </c>
      <c r="B895" s="19">
        <f ca="1"/>
        <v>13.959776351259018</v>
      </c>
      <c r="C895" s="20">
        <f ca="1"/>
        <v>13.718880470218407</v>
      </c>
      <c r="D895" s="20">
        <f ca="1"/>
        <v>13.189183023931955</v>
      </c>
      <c r="E895" s="20">
        <f ca="1"/>
        <v>13.319758854948661</v>
      </c>
      <c r="F895" s="21">
        <f ca="1"/>
        <v>13.452910048209345</v>
      </c>
      <c r="G895" s="26">
        <f t="shared" ca="1" si="83"/>
        <v>13.528101749713477</v>
      </c>
      <c r="H895" s="7">
        <f t="shared" ca="1" si="78"/>
        <v>0.13904422646705614</v>
      </c>
      <c r="I895" s="7">
        <f t="shared" si="79"/>
        <v>0.39443514325946161</v>
      </c>
      <c r="J895" s="7" t="b">
        <f t="shared" ca="1" si="80"/>
        <v>1</v>
      </c>
      <c r="K895" s="7">
        <f t="shared" ca="1" si="81"/>
        <v>0.38604866198047144</v>
      </c>
      <c r="L895" s="7" t="b">
        <f t="shared" ca="1" si="82"/>
        <v>1</v>
      </c>
    </row>
    <row r="896" spans="1:12">
      <c r="A896" s="1">
        <v>888</v>
      </c>
      <c r="B896" s="19">
        <f ca="1"/>
        <v>14.410471765811284</v>
      </c>
      <c r="C896" s="20">
        <f ca="1"/>
        <v>13.735983436780311</v>
      </c>
      <c r="D896" s="20">
        <f ca="1"/>
        <v>13.614336385217008</v>
      </c>
      <c r="E896" s="20">
        <f ca="1"/>
        <v>13.382957809069726</v>
      </c>
      <c r="F896" s="21">
        <f ca="1"/>
        <v>13.55358766837392</v>
      </c>
      <c r="G896" s="26">
        <f t="shared" ca="1" si="83"/>
        <v>13.739467413050452</v>
      </c>
      <c r="H896" s="7">
        <f t="shared" ca="1" si="78"/>
        <v>0.17713937039133826</v>
      </c>
      <c r="I896" s="7">
        <f t="shared" si="79"/>
        <v>0.39443514325946161</v>
      </c>
      <c r="J896" s="7" t="b">
        <f t="shared" ca="1" si="80"/>
        <v>0</v>
      </c>
      <c r="K896" s="7">
        <f t="shared" ca="1" si="81"/>
        <v>0.49181773786084998</v>
      </c>
      <c r="L896" s="7" t="b">
        <f t="shared" ca="1" si="82"/>
        <v>1</v>
      </c>
    </row>
    <row r="897" spans="1:12">
      <c r="A897" s="1">
        <v>889</v>
      </c>
      <c r="B897" s="19">
        <f ca="1"/>
        <v>13.147217237560815</v>
      </c>
      <c r="C897" s="20">
        <f ca="1"/>
        <v>13.511172333121142</v>
      </c>
      <c r="D897" s="20">
        <f ca="1"/>
        <v>13.217250441813759</v>
      </c>
      <c r="E897" s="20">
        <f ca="1"/>
        <v>13.367224687224706</v>
      </c>
      <c r="F897" s="21">
        <f ca="1"/>
        <v>13.104231840076979</v>
      </c>
      <c r="G897" s="26">
        <f t="shared" ca="1" si="83"/>
        <v>13.269419307959481</v>
      </c>
      <c r="H897" s="7">
        <f t="shared" ca="1" si="78"/>
        <v>7.5150599977016938E-2</v>
      </c>
      <c r="I897" s="7">
        <f t="shared" si="79"/>
        <v>0.39443514325946161</v>
      </c>
      <c r="J897" s="7" t="b">
        <f t="shared" ca="1" si="80"/>
        <v>1</v>
      </c>
      <c r="K897" s="7">
        <f t="shared" ca="1" si="81"/>
        <v>0.20865151545886604</v>
      </c>
      <c r="L897" s="7" t="b">
        <f t="shared" ca="1" si="82"/>
        <v>1</v>
      </c>
    </row>
    <row r="898" spans="1:12">
      <c r="A898" s="1">
        <v>890</v>
      </c>
      <c r="B898" s="19">
        <f ca="1"/>
        <v>12.287993081186933</v>
      </c>
      <c r="C898" s="20">
        <f ca="1"/>
        <v>14.266090074250553</v>
      </c>
      <c r="D898" s="20">
        <f ca="1"/>
        <v>13.327809394331519</v>
      </c>
      <c r="E898" s="20">
        <f ca="1"/>
        <v>12.974880047271871</v>
      </c>
      <c r="F898" s="21">
        <f ca="1"/>
        <v>12.887157675568774</v>
      </c>
      <c r="G898" s="26">
        <f t="shared" ca="1" si="83"/>
        <v>13.14878605452193</v>
      </c>
      <c r="H898" s="7">
        <f t="shared" ca="1" si="78"/>
        <v>0.32558216164837223</v>
      </c>
      <c r="I898" s="7">
        <f t="shared" si="79"/>
        <v>0.39443514325946161</v>
      </c>
      <c r="J898" s="7" t="b">
        <f t="shared" ca="1" si="80"/>
        <v>1</v>
      </c>
      <c r="K898" s="7">
        <f t="shared" ca="1" si="81"/>
        <v>0.90396099904833971</v>
      </c>
      <c r="L898" s="7" t="b">
        <f t="shared" ca="1" si="82"/>
        <v>1</v>
      </c>
    </row>
    <row r="899" spans="1:12">
      <c r="A899" s="1">
        <v>891</v>
      </c>
      <c r="B899" s="19">
        <f ca="1"/>
        <v>12.946779321635734</v>
      </c>
      <c r="C899" s="20">
        <f ca="1"/>
        <v>13.396009129563039</v>
      </c>
      <c r="D899" s="20">
        <f ca="1"/>
        <v>13.25869920164117</v>
      </c>
      <c r="E899" s="20">
        <f ca="1"/>
        <v>13.392407328562232</v>
      </c>
      <c r="F899" s="21">
        <f ca="1"/>
        <v>13.065032304571194</v>
      </c>
      <c r="G899" s="26">
        <f t="shared" ca="1" si="83"/>
        <v>13.211785457194674</v>
      </c>
      <c r="H899" s="7">
        <f t="shared" ca="1" si="78"/>
        <v>8.959025086023871E-2</v>
      </c>
      <c r="I899" s="7">
        <f t="shared" si="79"/>
        <v>0.39443514325946161</v>
      </c>
      <c r="J899" s="7" t="b">
        <f t="shared" ca="1" si="80"/>
        <v>1</v>
      </c>
      <c r="K899" s="7">
        <f t="shared" ca="1" si="81"/>
        <v>0.24874241347435214</v>
      </c>
      <c r="L899" s="7" t="b">
        <f t="shared" ca="1" si="82"/>
        <v>1</v>
      </c>
    </row>
    <row r="900" spans="1:12">
      <c r="A900" s="1">
        <v>892</v>
      </c>
      <c r="B900" s="19">
        <f ca="1"/>
        <v>12.763351578392635</v>
      </c>
      <c r="C900" s="20">
        <f ca="1"/>
        <v>13.978866975344008</v>
      </c>
      <c r="D900" s="20">
        <f ca="1"/>
        <v>13.743573412663226</v>
      </c>
      <c r="E900" s="20">
        <f ca="1"/>
        <v>13.544683604124405</v>
      </c>
      <c r="F900" s="21">
        <f ca="1"/>
        <v>13.431008230267834</v>
      </c>
      <c r="G900" s="26">
        <f t="shared" ca="1" si="83"/>
        <v>13.492296760158421</v>
      </c>
      <c r="H900" s="7">
        <f t="shared" ca="1" si="78"/>
        <v>0.2046646371184076</v>
      </c>
      <c r="I900" s="7">
        <f t="shared" si="79"/>
        <v>0.39443514325946161</v>
      </c>
      <c r="J900" s="7" t="b">
        <f t="shared" ca="1" si="80"/>
        <v>1</v>
      </c>
      <c r="K900" s="7">
        <f t="shared" ca="1" si="81"/>
        <v>0.56824012993448536</v>
      </c>
      <c r="L900" s="7" t="b">
        <f t="shared" ca="1" si="82"/>
        <v>1</v>
      </c>
    </row>
    <row r="901" spans="1:12">
      <c r="A901" s="1">
        <v>893</v>
      </c>
      <c r="B901" s="19">
        <f ca="1"/>
        <v>13.809885152011551</v>
      </c>
      <c r="C901" s="20">
        <f ca="1"/>
        <v>13.633118660282596</v>
      </c>
      <c r="D901" s="20">
        <f ca="1"/>
        <v>13.179579555335643</v>
      </c>
      <c r="E901" s="20">
        <f ca="1"/>
        <v>13.271056026537792</v>
      </c>
      <c r="F901" s="21">
        <f ca="1"/>
        <v>12.793462997939073</v>
      </c>
      <c r="G901" s="26">
        <f t="shared" ca="1" si="83"/>
        <v>13.337420478421331</v>
      </c>
      <c r="H901" s="7">
        <f t="shared" ca="1" si="78"/>
        <v>0.17830704144729134</v>
      </c>
      <c r="I901" s="7">
        <f t="shared" si="79"/>
        <v>0.39443514325946161</v>
      </c>
      <c r="J901" s="7" t="b">
        <f t="shared" ca="1" si="80"/>
        <v>1</v>
      </c>
      <c r="K901" s="7">
        <f t="shared" ca="1" si="81"/>
        <v>0.49505971244863206</v>
      </c>
      <c r="L901" s="7" t="b">
        <f t="shared" ca="1" si="82"/>
        <v>1</v>
      </c>
    </row>
    <row r="902" spans="1:12">
      <c r="A902" s="1">
        <v>894</v>
      </c>
      <c r="B902" s="19">
        <f ca="1"/>
        <v>13.860801879649195</v>
      </c>
      <c r="C902" s="20">
        <f ca="1"/>
        <v>13.376826667942487</v>
      </c>
      <c r="D902" s="20">
        <f ca="1"/>
        <v>13.244400723122562</v>
      </c>
      <c r="E902" s="20">
        <f ca="1"/>
        <v>12.580567036406498</v>
      </c>
      <c r="F902" s="21">
        <f ca="1"/>
        <v>13.521089066139067</v>
      </c>
      <c r="G902" s="26">
        <f t="shared" ca="1" si="83"/>
        <v>13.316737074651963</v>
      </c>
      <c r="H902" s="7">
        <f t="shared" ca="1" si="78"/>
        <v>0.21077901705888052</v>
      </c>
      <c r="I902" s="7">
        <f t="shared" si="79"/>
        <v>0.39443514325946161</v>
      </c>
      <c r="J902" s="7" t="b">
        <f t="shared" ca="1" si="80"/>
        <v>1</v>
      </c>
      <c r="K902" s="7">
        <f t="shared" ca="1" si="81"/>
        <v>0.58521637019153094</v>
      </c>
      <c r="L902" s="7" t="b">
        <f t="shared" ca="1" si="82"/>
        <v>1</v>
      </c>
    </row>
    <row r="903" spans="1:12">
      <c r="A903" s="1">
        <v>895</v>
      </c>
      <c r="B903" s="19">
        <f ca="1"/>
        <v>13.788242696227968</v>
      </c>
      <c r="C903" s="20">
        <f ca="1"/>
        <v>13.188235684109987</v>
      </c>
      <c r="D903" s="20">
        <f ca="1"/>
        <v>13.529050428802336</v>
      </c>
      <c r="E903" s="20">
        <f ca="1"/>
        <v>13.0844219085854</v>
      </c>
      <c r="F903" s="21">
        <f ca="1"/>
        <v>13.433108555948253</v>
      </c>
      <c r="G903" s="26">
        <f t="shared" ca="1" si="83"/>
        <v>13.404611854734787</v>
      </c>
      <c r="H903" s="7">
        <f t="shared" ca="1" si="78"/>
        <v>0.12506196305635472</v>
      </c>
      <c r="I903" s="7">
        <f t="shared" si="79"/>
        <v>0.39443514325946161</v>
      </c>
      <c r="J903" s="7" t="b">
        <f t="shared" ca="1" si="80"/>
        <v>1</v>
      </c>
      <c r="K903" s="7">
        <f t="shared" ca="1" si="81"/>
        <v>0.3472276751742433</v>
      </c>
      <c r="L903" s="7" t="b">
        <f t="shared" ca="1" si="82"/>
        <v>1</v>
      </c>
    </row>
    <row r="904" spans="1:12">
      <c r="A904" s="1">
        <v>896</v>
      </c>
      <c r="B904" s="19">
        <f ca="1"/>
        <v>13.223548096113669</v>
      </c>
      <c r="C904" s="20">
        <f ca="1"/>
        <v>14.276138516625359</v>
      </c>
      <c r="D904" s="20">
        <f ca="1"/>
        <v>13.805419387021818</v>
      </c>
      <c r="E904" s="20">
        <f ca="1"/>
        <v>13.708722000485388</v>
      </c>
      <c r="F904" s="21">
        <f ca="1"/>
        <v>13.947462328561173</v>
      </c>
      <c r="G904" s="26">
        <f t="shared" ca="1" si="83"/>
        <v>13.792258065761478</v>
      </c>
      <c r="H904" s="7">
        <f t="shared" ca="1" si="78"/>
        <v>0.17158251339739869</v>
      </c>
      <c r="I904" s="7">
        <f t="shared" si="79"/>
        <v>0.39443514325946161</v>
      </c>
      <c r="J904" s="7" t="b">
        <f t="shared" ca="1" si="80"/>
        <v>0</v>
      </c>
      <c r="K904" s="7">
        <f t="shared" ca="1" si="81"/>
        <v>0.47638942945974233</v>
      </c>
      <c r="L904" s="7" t="b">
        <f t="shared" ca="1" si="82"/>
        <v>0</v>
      </c>
    </row>
    <row r="905" spans="1:12">
      <c r="A905" s="1">
        <v>897</v>
      </c>
      <c r="B905" s="19">
        <f ca="1"/>
        <v>13.467228219628463</v>
      </c>
      <c r="C905" s="20">
        <f ca="1"/>
        <v>13.424496436356071</v>
      </c>
      <c r="D905" s="20">
        <f ca="1"/>
        <v>13.576650262807338</v>
      </c>
      <c r="E905" s="20">
        <f ca="1"/>
        <v>13.036380345360589</v>
      </c>
      <c r="F905" s="21">
        <f ca="1"/>
        <v>13.362967689094297</v>
      </c>
      <c r="G905" s="26">
        <f t="shared" ca="1" si="83"/>
        <v>13.373544590649351</v>
      </c>
      <c r="H905" s="7">
        <f t="shared" ref="H905:H968" ca="1" si="84">_xlfn.STDEV.S(B905:F905)/SQRT(n)</f>
        <v>9.1218481167472415E-2</v>
      </c>
      <c r="I905" s="7">
        <f t="shared" ref="I905:I968" si="85">z_crit*$B$4</f>
        <v>0.39443514325946161</v>
      </c>
      <c r="J905" s="7" t="b">
        <f t="shared" ref="J905:J968" ca="1" si="86">ABS($G905-PopMean)&lt;I905</f>
        <v>1</v>
      </c>
      <c r="K905" s="7">
        <f t="shared" ref="K905:K968" ca="1" si="87">t_crit*H905</f>
        <v>0.25326310554100584</v>
      </c>
      <c r="L905" s="7" t="b">
        <f t="shared" ref="L905:L968" ca="1" si="88">ABS(G905-PopMean)&lt;K905</f>
        <v>1</v>
      </c>
    </row>
    <row r="906" spans="1:12">
      <c r="A906" s="1">
        <v>898</v>
      </c>
      <c r="B906" s="19">
        <f ca="1"/>
        <v>13.996374789291966</v>
      </c>
      <c r="C906" s="20">
        <f ca="1"/>
        <v>12.919992439526121</v>
      </c>
      <c r="D906" s="20">
        <f ca="1"/>
        <v>13.622950103557866</v>
      </c>
      <c r="E906" s="20">
        <f ca="1"/>
        <v>13.249811016136652</v>
      </c>
      <c r="F906" s="21">
        <f ca="1"/>
        <v>12.597206484413658</v>
      </c>
      <c r="G906" s="26">
        <f t="shared" ref="G906:G969" ca="1" si="89">AVERAGE(B906:F906)</f>
        <v>13.277266966585254</v>
      </c>
      <c r="H906" s="7">
        <f t="shared" ca="1" si="84"/>
        <v>0.24773918424192015</v>
      </c>
      <c r="I906" s="7">
        <f t="shared" si="85"/>
        <v>0.39443514325946161</v>
      </c>
      <c r="J906" s="7" t="b">
        <f t="shared" ca="1" si="86"/>
        <v>1</v>
      </c>
      <c r="K906" s="7">
        <f t="shared" ca="1" si="87"/>
        <v>0.68783424545417338</v>
      </c>
      <c r="L906" s="7" t="b">
        <f t="shared" ca="1" si="88"/>
        <v>1</v>
      </c>
    </row>
    <row r="907" spans="1:12">
      <c r="A907" s="1">
        <v>899</v>
      </c>
      <c r="B907" s="19">
        <f ca="1"/>
        <v>13.389316789957753</v>
      </c>
      <c r="C907" s="20">
        <f ca="1"/>
        <v>13.064191736058408</v>
      </c>
      <c r="D907" s="20">
        <f ca="1"/>
        <v>12.641129297867744</v>
      </c>
      <c r="E907" s="20">
        <f ca="1"/>
        <v>13.149170541030532</v>
      </c>
      <c r="F907" s="21">
        <f ca="1"/>
        <v>12.884433098125433</v>
      </c>
      <c r="G907" s="26">
        <f t="shared" ca="1" si="89"/>
        <v>13.025648292607974</v>
      </c>
      <c r="H907" s="7">
        <f t="shared" ca="1" si="84"/>
        <v>0.12585601044880743</v>
      </c>
      <c r="I907" s="7">
        <f t="shared" si="85"/>
        <v>0.39443514325946161</v>
      </c>
      <c r="J907" s="7" t="b">
        <f t="shared" ca="1" si="86"/>
        <v>1</v>
      </c>
      <c r="K907" s="7">
        <f t="shared" ca="1" si="87"/>
        <v>0.34943230417031368</v>
      </c>
      <c r="L907" s="7" t="b">
        <f t="shared" ca="1" si="88"/>
        <v>1</v>
      </c>
    </row>
    <row r="908" spans="1:12">
      <c r="A908" s="1">
        <v>900</v>
      </c>
      <c r="B908" s="19">
        <f ca="1"/>
        <v>13.357796492021988</v>
      </c>
      <c r="C908" s="20">
        <f ca="1"/>
        <v>12.909020823962075</v>
      </c>
      <c r="D908" s="20">
        <f ca="1"/>
        <v>13.084741071627484</v>
      </c>
      <c r="E908" s="20">
        <f ca="1"/>
        <v>13.242583253554567</v>
      </c>
      <c r="F908" s="21">
        <f ca="1"/>
        <v>14.047340065737417</v>
      </c>
      <c r="G908" s="26">
        <f t="shared" ca="1" si="89"/>
        <v>13.328296341380707</v>
      </c>
      <c r="H908" s="7">
        <f t="shared" ca="1" si="84"/>
        <v>0.1949810245614359</v>
      </c>
      <c r="I908" s="7">
        <f t="shared" si="85"/>
        <v>0.39443514325946161</v>
      </c>
      <c r="J908" s="7" t="b">
        <f t="shared" ca="1" si="86"/>
        <v>1</v>
      </c>
      <c r="K908" s="7">
        <f t="shared" ca="1" si="87"/>
        <v>0.5413541112500494</v>
      </c>
      <c r="L908" s="7" t="b">
        <f t="shared" ca="1" si="88"/>
        <v>1</v>
      </c>
    </row>
    <row r="909" spans="1:12">
      <c r="A909" s="1">
        <v>901</v>
      </c>
      <c r="B909" s="19">
        <f ca="1"/>
        <v>13.074471691267773</v>
      </c>
      <c r="C909" s="20">
        <f ca="1"/>
        <v>12.71380117737732</v>
      </c>
      <c r="D909" s="20">
        <f ca="1"/>
        <v>13.466009743668419</v>
      </c>
      <c r="E909" s="20">
        <f ca="1"/>
        <v>13.520375410426761</v>
      </c>
      <c r="F909" s="21">
        <f ca="1"/>
        <v>13.704616780128262</v>
      </c>
      <c r="G909" s="26">
        <f t="shared" ca="1" si="89"/>
        <v>13.295854960573706</v>
      </c>
      <c r="H909" s="7">
        <f t="shared" ca="1" si="84"/>
        <v>0.17807940170041944</v>
      </c>
      <c r="I909" s="7">
        <f t="shared" si="85"/>
        <v>0.39443514325946161</v>
      </c>
      <c r="J909" s="7" t="b">
        <f t="shared" ca="1" si="86"/>
        <v>1</v>
      </c>
      <c r="K909" s="7">
        <f t="shared" ca="1" si="87"/>
        <v>0.4944276831876811</v>
      </c>
      <c r="L909" s="7" t="b">
        <f t="shared" ca="1" si="88"/>
        <v>1</v>
      </c>
    </row>
    <row r="910" spans="1:12">
      <c r="A910" s="1">
        <v>902</v>
      </c>
      <c r="B910" s="19">
        <f ca="1"/>
        <v>13.417766434082749</v>
      </c>
      <c r="C910" s="20">
        <f ca="1"/>
        <v>13.185172677427611</v>
      </c>
      <c r="D910" s="20">
        <f ca="1"/>
        <v>13.878320219703854</v>
      </c>
      <c r="E910" s="20">
        <f ca="1"/>
        <v>13.100221699348984</v>
      </c>
      <c r="F910" s="21">
        <f ca="1"/>
        <v>12.93700897236827</v>
      </c>
      <c r="G910" s="26">
        <f t="shared" ca="1" si="89"/>
        <v>13.303698000586294</v>
      </c>
      <c r="H910" s="7">
        <f t="shared" ca="1" si="84"/>
        <v>0.16326573477531803</v>
      </c>
      <c r="I910" s="7">
        <f t="shared" si="85"/>
        <v>0.39443514325946161</v>
      </c>
      <c r="J910" s="7" t="b">
        <f t="shared" ca="1" si="86"/>
        <v>1</v>
      </c>
      <c r="K910" s="7">
        <f t="shared" ca="1" si="87"/>
        <v>0.45329835016345282</v>
      </c>
      <c r="L910" s="7" t="b">
        <f t="shared" ca="1" si="88"/>
        <v>1</v>
      </c>
    </row>
    <row r="911" spans="1:12">
      <c r="A911" s="1">
        <v>903</v>
      </c>
      <c r="B911" s="19">
        <f ca="1"/>
        <v>13.382105041365159</v>
      </c>
      <c r="C911" s="20">
        <f ca="1"/>
        <v>12.444013996153418</v>
      </c>
      <c r="D911" s="20">
        <f ca="1"/>
        <v>14.007439868287879</v>
      </c>
      <c r="E911" s="20">
        <f ca="1"/>
        <v>13.51909272099666</v>
      </c>
      <c r="F911" s="21">
        <f ca="1"/>
        <v>13.261298267480601</v>
      </c>
      <c r="G911" s="26">
        <f t="shared" ca="1" si="89"/>
        <v>13.322789978856743</v>
      </c>
      <c r="H911" s="7">
        <f t="shared" ca="1" si="84"/>
        <v>0.25365596510374605</v>
      </c>
      <c r="I911" s="7">
        <f t="shared" si="85"/>
        <v>0.39443514325946161</v>
      </c>
      <c r="J911" s="7" t="b">
        <f t="shared" ca="1" si="86"/>
        <v>1</v>
      </c>
      <c r="K911" s="7">
        <f t="shared" ca="1" si="87"/>
        <v>0.70426186271651792</v>
      </c>
      <c r="L911" s="7" t="b">
        <f t="shared" ca="1" si="88"/>
        <v>1</v>
      </c>
    </row>
    <row r="912" spans="1:12">
      <c r="A912" s="1">
        <v>904</v>
      </c>
      <c r="B912" s="19">
        <f ca="1"/>
        <v>12.565452449717109</v>
      </c>
      <c r="C912" s="20">
        <f ca="1"/>
        <v>13.219387948032635</v>
      </c>
      <c r="D912" s="20">
        <f ca="1"/>
        <v>13.381658682332056</v>
      </c>
      <c r="E912" s="20">
        <f ca="1"/>
        <v>13.044558495386761</v>
      </c>
      <c r="F912" s="21">
        <f ca="1"/>
        <v>13.29021800008339</v>
      </c>
      <c r="G912" s="26">
        <f t="shared" ca="1" si="89"/>
        <v>13.100255115110389</v>
      </c>
      <c r="H912" s="7">
        <f t="shared" ca="1" si="84"/>
        <v>0.14466901906642279</v>
      </c>
      <c r="I912" s="7">
        <f t="shared" si="85"/>
        <v>0.39443514325946161</v>
      </c>
      <c r="J912" s="7" t="b">
        <f t="shared" ca="1" si="86"/>
        <v>1</v>
      </c>
      <c r="K912" s="7">
        <f t="shared" ca="1" si="87"/>
        <v>0.40166558986073575</v>
      </c>
      <c r="L912" s="7" t="b">
        <f t="shared" ca="1" si="88"/>
        <v>1</v>
      </c>
    </row>
    <row r="913" spans="1:12">
      <c r="A913" s="1">
        <v>905</v>
      </c>
      <c r="B913" s="19">
        <f ca="1"/>
        <v>14.200738660699336</v>
      </c>
      <c r="C913" s="20">
        <f ca="1"/>
        <v>14.056208682224128</v>
      </c>
      <c r="D913" s="20">
        <f ca="1"/>
        <v>13.617210976939518</v>
      </c>
      <c r="E913" s="20">
        <f ca="1"/>
        <v>13.051222007473758</v>
      </c>
      <c r="F913" s="21">
        <f ca="1"/>
        <v>13.479187368662382</v>
      </c>
      <c r="G913" s="26">
        <f t="shared" ca="1" si="89"/>
        <v>13.680913539199825</v>
      </c>
      <c r="H913" s="7">
        <f t="shared" ca="1" si="84"/>
        <v>0.20643733804297179</v>
      </c>
      <c r="I913" s="7">
        <f t="shared" si="85"/>
        <v>0.39443514325946161</v>
      </c>
      <c r="J913" s="7" t="b">
        <f t="shared" ca="1" si="86"/>
        <v>1</v>
      </c>
      <c r="K913" s="7">
        <f t="shared" ca="1" si="87"/>
        <v>0.57316193673947113</v>
      </c>
      <c r="L913" s="7" t="b">
        <f t="shared" ca="1" si="88"/>
        <v>1</v>
      </c>
    </row>
    <row r="914" spans="1:12">
      <c r="A914" s="1">
        <v>906</v>
      </c>
      <c r="B914" s="19">
        <f ca="1"/>
        <v>13.870473961887454</v>
      </c>
      <c r="C914" s="20">
        <f ca="1"/>
        <v>13.344169780790537</v>
      </c>
      <c r="D914" s="20">
        <f ca="1"/>
        <v>13.633743271679744</v>
      </c>
      <c r="E914" s="20">
        <f ca="1"/>
        <v>13.88390724713493</v>
      </c>
      <c r="F914" s="21">
        <f ca="1"/>
        <v>13.759153180431287</v>
      </c>
      <c r="G914" s="26">
        <f t="shared" ca="1" si="89"/>
        <v>13.698289488384791</v>
      </c>
      <c r="H914" s="7">
        <f t="shared" ca="1" si="84"/>
        <v>9.9341032732179577E-2</v>
      </c>
      <c r="I914" s="7">
        <f t="shared" si="85"/>
        <v>0.39443514325946161</v>
      </c>
      <c r="J914" s="7" t="b">
        <f t="shared" ca="1" si="86"/>
        <v>0</v>
      </c>
      <c r="K914" s="7">
        <f t="shared" ca="1" si="87"/>
        <v>0.27581492407455371</v>
      </c>
      <c r="L914" s="7" t="b">
        <f t="shared" ca="1" si="88"/>
        <v>0</v>
      </c>
    </row>
    <row r="915" spans="1:12">
      <c r="A915" s="1">
        <v>907</v>
      </c>
      <c r="B915" s="19">
        <f ca="1"/>
        <v>13.126959303860293</v>
      </c>
      <c r="C915" s="20">
        <f ca="1"/>
        <v>12.999104964629707</v>
      </c>
      <c r="D915" s="20">
        <f ca="1"/>
        <v>13.177883393771648</v>
      </c>
      <c r="E915" s="20">
        <f ca="1"/>
        <v>13.643207318115557</v>
      </c>
      <c r="F915" s="21">
        <f ca="1"/>
        <v>14.347250883526149</v>
      </c>
      <c r="G915" s="26">
        <f t="shared" ca="1" si="89"/>
        <v>13.45888117278067</v>
      </c>
      <c r="H915" s="7">
        <f t="shared" ca="1" si="84"/>
        <v>0.24735631296586119</v>
      </c>
      <c r="I915" s="7">
        <f t="shared" si="85"/>
        <v>0.39443514325946161</v>
      </c>
      <c r="J915" s="7" t="b">
        <f t="shared" ca="1" si="86"/>
        <v>1</v>
      </c>
      <c r="K915" s="7">
        <f t="shared" ca="1" si="87"/>
        <v>0.68677122437383864</v>
      </c>
      <c r="L915" s="7" t="b">
        <f t="shared" ca="1" si="88"/>
        <v>1</v>
      </c>
    </row>
    <row r="916" spans="1:12">
      <c r="A916" s="1">
        <v>908</v>
      </c>
      <c r="B916" s="19">
        <f ca="1"/>
        <v>13.962172781632926</v>
      </c>
      <c r="C916" s="20">
        <f ca="1"/>
        <v>13.65131492313086</v>
      </c>
      <c r="D916" s="20">
        <f ca="1"/>
        <v>12.759059348215779</v>
      </c>
      <c r="E916" s="20">
        <f ca="1"/>
        <v>13.458682929101746</v>
      </c>
      <c r="F916" s="21">
        <f ca="1"/>
        <v>13.955629613031633</v>
      </c>
      <c r="G916" s="26">
        <f t="shared" ca="1" si="89"/>
        <v>13.557371919022589</v>
      </c>
      <c r="H916" s="7">
        <f t="shared" ca="1" si="84"/>
        <v>0.22117195738476153</v>
      </c>
      <c r="I916" s="7">
        <f t="shared" si="85"/>
        <v>0.39443514325946161</v>
      </c>
      <c r="J916" s="7" t="b">
        <f t="shared" ca="1" si="86"/>
        <v>1</v>
      </c>
      <c r="K916" s="7">
        <f t="shared" ca="1" si="87"/>
        <v>0.61407179848793603</v>
      </c>
      <c r="L916" s="7" t="b">
        <f t="shared" ca="1" si="88"/>
        <v>1</v>
      </c>
    </row>
    <row r="917" spans="1:12">
      <c r="A917" s="1">
        <v>909</v>
      </c>
      <c r="B917" s="19">
        <f ca="1"/>
        <v>13.767765523653036</v>
      </c>
      <c r="C917" s="20">
        <f ca="1"/>
        <v>12.751851788967361</v>
      </c>
      <c r="D917" s="20">
        <f ca="1"/>
        <v>12.421189614081184</v>
      </c>
      <c r="E917" s="20">
        <f ca="1"/>
        <v>13.164418081291483</v>
      </c>
      <c r="F917" s="21">
        <f ca="1"/>
        <v>13.8164021181684</v>
      </c>
      <c r="G917" s="26">
        <f t="shared" ca="1" si="89"/>
        <v>13.184325425232293</v>
      </c>
      <c r="H917" s="7">
        <f t="shared" ca="1" si="84"/>
        <v>0.27474800352927981</v>
      </c>
      <c r="I917" s="7">
        <f t="shared" si="85"/>
        <v>0.39443514325946161</v>
      </c>
      <c r="J917" s="7" t="b">
        <f t="shared" ca="1" si="86"/>
        <v>1</v>
      </c>
      <c r="K917" s="7">
        <f t="shared" ca="1" si="87"/>
        <v>0.7628227495617349</v>
      </c>
      <c r="L917" s="7" t="b">
        <f t="shared" ca="1" si="88"/>
        <v>1</v>
      </c>
    </row>
    <row r="918" spans="1:12">
      <c r="A918" s="1">
        <v>910</v>
      </c>
      <c r="B918" s="19">
        <f ca="1"/>
        <v>12.923464928224215</v>
      </c>
      <c r="C918" s="20">
        <f ca="1"/>
        <v>12.773873830986672</v>
      </c>
      <c r="D918" s="20">
        <f ca="1"/>
        <v>14.274413148070186</v>
      </c>
      <c r="E918" s="20">
        <f ca="1"/>
        <v>12.591575820403246</v>
      </c>
      <c r="F918" s="21">
        <f ca="1"/>
        <v>13.16432086022578</v>
      </c>
      <c r="G918" s="26">
        <f t="shared" ca="1" si="89"/>
        <v>13.145529717582022</v>
      </c>
      <c r="H918" s="7">
        <f t="shared" ca="1" si="84"/>
        <v>0.29740853178629906</v>
      </c>
      <c r="I918" s="7">
        <f t="shared" si="85"/>
        <v>0.39443514325946161</v>
      </c>
      <c r="J918" s="7" t="b">
        <f t="shared" ca="1" si="86"/>
        <v>1</v>
      </c>
      <c r="K918" s="7">
        <f t="shared" ca="1" si="87"/>
        <v>0.82573846232213222</v>
      </c>
      <c r="L918" s="7" t="b">
        <f t="shared" ca="1" si="88"/>
        <v>1</v>
      </c>
    </row>
    <row r="919" spans="1:12">
      <c r="A919" s="1">
        <v>911</v>
      </c>
      <c r="B919" s="19">
        <f ca="1"/>
        <v>13.111342347895279</v>
      </c>
      <c r="C919" s="20">
        <f ca="1"/>
        <v>12.33902102811181</v>
      </c>
      <c r="D919" s="20">
        <f ca="1"/>
        <v>13.465235936030428</v>
      </c>
      <c r="E919" s="20">
        <f ca="1"/>
        <v>13.091758269700275</v>
      </c>
      <c r="F919" s="21">
        <f ca="1"/>
        <v>12.506532576626338</v>
      </c>
      <c r="G919" s="26">
        <f t="shared" ca="1" si="89"/>
        <v>12.902778031672828</v>
      </c>
      <c r="H919" s="7">
        <f t="shared" ca="1" si="84"/>
        <v>0.20861494652225782</v>
      </c>
      <c r="I919" s="7">
        <f t="shared" si="85"/>
        <v>0.39443514325946161</v>
      </c>
      <c r="J919" s="7" t="b">
        <f t="shared" ca="1" si="86"/>
        <v>0</v>
      </c>
      <c r="K919" s="7">
        <f t="shared" ca="1" si="87"/>
        <v>0.57920794714282209</v>
      </c>
      <c r="L919" s="7" t="b">
        <f t="shared" ca="1" si="88"/>
        <v>1</v>
      </c>
    </row>
    <row r="920" spans="1:12">
      <c r="A920" s="1">
        <v>912</v>
      </c>
      <c r="B920" s="19">
        <f ca="1"/>
        <v>13.148072808188919</v>
      </c>
      <c r="C920" s="20">
        <f ca="1"/>
        <v>13.335355044186281</v>
      </c>
      <c r="D920" s="20">
        <f ca="1"/>
        <v>13.385376400836744</v>
      </c>
      <c r="E920" s="20">
        <f ca="1"/>
        <v>14.214889751640168</v>
      </c>
      <c r="F920" s="21">
        <f ca="1"/>
        <v>13.5617344784699</v>
      </c>
      <c r="G920" s="26">
        <f t="shared" ca="1" si="89"/>
        <v>13.529085696664405</v>
      </c>
      <c r="H920" s="7">
        <f t="shared" ca="1" si="84"/>
        <v>0.18367742013866278</v>
      </c>
      <c r="I920" s="7">
        <f t="shared" si="85"/>
        <v>0.39443514325946161</v>
      </c>
      <c r="J920" s="7" t="b">
        <f t="shared" ca="1" si="86"/>
        <v>1</v>
      </c>
      <c r="K920" s="7">
        <f t="shared" ca="1" si="87"/>
        <v>0.50997027407934881</v>
      </c>
      <c r="L920" s="7" t="b">
        <f t="shared" ca="1" si="88"/>
        <v>1</v>
      </c>
    </row>
    <row r="921" spans="1:12">
      <c r="A921" s="1">
        <v>913</v>
      </c>
      <c r="B921" s="19">
        <f ca="1"/>
        <v>13.281354792095442</v>
      </c>
      <c r="C921" s="20">
        <f ca="1"/>
        <v>13.64709909887117</v>
      </c>
      <c r="D921" s="20">
        <f ca="1"/>
        <v>12.557004776010348</v>
      </c>
      <c r="E921" s="20">
        <f ca="1"/>
        <v>14.748471096904733</v>
      </c>
      <c r="F921" s="21">
        <f ca="1"/>
        <v>13.159288018463826</v>
      </c>
      <c r="G921" s="26">
        <f t="shared" ca="1" si="89"/>
        <v>13.478643556469104</v>
      </c>
      <c r="H921" s="7">
        <f t="shared" ca="1" si="84"/>
        <v>0.36270980894256249</v>
      </c>
      <c r="I921" s="7">
        <f t="shared" si="85"/>
        <v>0.39443514325946161</v>
      </c>
      <c r="J921" s="7" t="b">
        <f t="shared" ca="1" si="86"/>
        <v>1</v>
      </c>
      <c r="K921" s="7">
        <f t="shared" ca="1" si="87"/>
        <v>1.0070438736458043</v>
      </c>
      <c r="L921" s="7" t="b">
        <f t="shared" ca="1" si="88"/>
        <v>1</v>
      </c>
    </row>
    <row r="922" spans="1:12">
      <c r="A922" s="1">
        <v>914</v>
      </c>
      <c r="B922" s="19">
        <f ca="1"/>
        <v>13.301829792177161</v>
      </c>
      <c r="C922" s="20">
        <f ca="1"/>
        <v>13.604093648899678</v>
      </c>
      <c r="D922" s="20">
        <f ca="1"/>
        <v>14.445143196526987</v>
      </c>
      <c r="E922" s="20">
        <f ca="1"/>
        <v>13.278384455131972</v>
      </c>
      <c r="F922" s="21">
        <f ca="1"/>
        <v>13.715473486616858</v>
      </c>
      <c r="G922" s="26">
        <f t="shared" ca="1" si="89"/>
        <v>13.66898491587053</v>
      </c>
      <c r="H922" s="7">
        <f t="shared" ca="1" si="84"/>
        <v>0.2116796335449129</v>
      </c>
      <c r="I922" s="7">
        <f t="shared" si="85"/>
        <v>0.39443514325946161</v>
      </c>
      <c r="J922" s="7" t="b">
        <f t="shared" ca="1" si="86"/>
        <v>1</v>
      </c>
      <c r="K922" s="7">
        <f t="shared" ca="1" si="87"/>
        <v>0.58771688242583597</v>
      </c>
      <c r="L922" s="7" t="b">
        <f t="shared" ca="1" si="88"/>
        <v>1</v>
      </c>
    </row>
    <row r="923" spans="1:12">
      <c r="A923" s="1">
        <v>915</v>
      </c>
      <c r="B923" s="19">
        <f ca="1"/>
        <v>12.324342586168209</v>
      </c>
      <c r="C923" s="20">
        <f ca="1"/>
        <v>13.836441880269438</v>
      </c>
      <c r="D923" s="20">
        <f ca="1"/>
        <v>13.536058250001499</v>
      </c>
      <c r="E923" s="20">
        <f ca="1"/>
        <v>13.00073330757386</v>
      </c>
      <c r="F923" s="21">
        <f ca="1"/>
        <v>14.04435329031894</v>
      </c>
      <c r="G923" s="26">
        <f t="shared" ca="1" si="89"/>
        <v>13.34838586286639</v>
      </c>
      <c r="H923" s="7">
        <f t="shared" ca="1" si="84"/>
        <v>0.31042850971225311</v>
      </c>
      <c r="I923" s="7">
        <f t="shared" si="85"/>
        <v>0.39443514325946161</v>
      </c>
      <c r="J923" s="7" t="b">
        <f t="shared" ca="1" si="86"/>
        <v>1</v>
      </c>
      <c r="K923" s="7">
        <f t="shared" ca="1" si="87"/>
        <v>0.86188771630443073</v>
      </c>
      <c r="L923" s="7" t="b">
        <f t="shared" ca="1" si="88"/>
        <v>1</v>
      </c>
    </row>
    <row r="924" spans="1:12">
      <c r="A924" s="1">
        <v>916</v>
      </c>
      <c r="B924" s="19">
        <f ca="1"/>
        <v>13.497727148664858</v>
      </c>
      <c r="C924" s="20">
        <f ca="1"/>
        <v>13.891943850472662</v>
      </c>
      <c r="D924" s="20">
        <f ca="1"/>
        <v>12.603574598174168</v>
      </c>
      <c r="E924" s="20">
        <f ca="1"/>
        <v>12.989953288757052</v>
      </c>
      <c r="F924" s="21">
        <f ca="1"/>
        <v>13.409182753387363</v>
      </c>
      <c r="G924" s="26">
        <f t="shared" ca="1" si="89"/>
        <v>13.278476327891221</v>
      </c>
      <c r="H924" s="7">
        <f t="shared" ca="1" si="84"/>
        <v>0.22138601832821223</v>
      </c>
      <c r="I924" s="7">
        <f t="shared" si="85"/>
        <v>0.39443514325946161</v>
      </c>
      <c r="J924" s="7" t="b">
        <f t="shared" ca="1" si="86"/>
        <v>1</v>
      </c>
      <c r="K924" s="7">
        <f t="shared" ca="1" si="87"/>
        <v>0.61466612694659373</v>
      </c>
      <c r="L924" s="7" t="b">
        <f t="shared" ca="1" si="88"/>
        <v>1</v>
      </c>
    </row>
    <row r="925" spans="1:12">
      <c r="A925" s="1">
        <v>917</v>
      </c>
      <c r="B925" s="19">
        <f ca="1"/>
        <v>14.070861881972146</v>
      </c>
      <c r="C925" s="20">
        <f ca="1"/>
        <v>12.845714731631332</v>
      </c>
      <c r="D925" s="20">
        <f ca="1"/>
        <v>13.368512760941238</v>
      </c>
      <c r="E925" s="20">
        <f ca="1"/>
        <v>13.596093531687027</v>
      </c>
      <c r="F925" s="21">
        <f ca="1"/>
        <v>13.511611079199886</v>
      </c>
      <c r="G925" s="26">
        <f t="shared" ca="1" si="89"/>
        <v>13.478558797086325</v>
      </c>
      <c r="H925" s="7">
        <f t="shared" ca="1" si="84"/>
        <v>0.1972728507434158</v>
      </c>
      <c r="I925" s="7">
        <f t="shared" si="85"/>
        <v>0.39443514325946161</v>
      </c>
      <c r="J925" s="7" t="b">
        <f t="shared" ca="1" si="86"/>
        <v>1</v>
      </c>
      <c r="K925" s="7">
        <f t="shared" ca="1" si="87"/>
        <v>0.54771724083497164</v>
      </c>
      <c r="L925" s="7" t="b">
        <f t="shared" ca="1" si="88"/>
        <v>1</v>
      </c>
    </row>
    <row r="926" spans="1:12">
      <c r="A926" s="1">
        <v>918</v>
      </c>
      <c r="B926" s="19">
        <f ca="1"/>
        <v>13.879614948286736</v>
      </c>
      <c r="C926" s="20">
        <f ca="1"/>
        <v>13.823100703599861</v>
      </c>
      <c r="D926" s="20">
        <f ca="1"/>
        <v>12.457773277699088</v>
      </c>
      <c r="E926" s="20">
        <f ca="1"/>
        <v>13.492859625401323</v>
      </c>
      <c r="F926" s="21">
        <f ca="1"/>
        <v>12.765116454283817</v>
      </c>
      <c r="G926" s="26">
        <f t="shared" ca="1" si="89"/>
        <v>13.283693001854166</v>
      </c>
      <c r="H926" s="7">
        <f t="shared" ca="1" si="84"/>
        <v>0.28643492609902316</v>
      </c>
      <c r="I926" s="7">
        <f t="shared" si="85"/>
        <v>0.39443514325946161</v>
      </c>
      <c r="J926" s="7" t="b">
        <f t="shared" ca="1" si="86"/>
        <v>1</v>
      </c>
      <c r="K926" s="7">
        <f t="shared" ca="1" si="87"/>
        <v>0.79527084852532437</v>
      </c>
      <c r="L926" s="7" t="b">
        <f t="shared" ca="1" si="88"/>
        <v>1</v>
      </c>
    </row>
    <row r="927" spans="1:12">
      <c r="A927" s="1">
        <v>919</v>
      </c>
      <c r="B927" s="19">
        <f ca="1"/>
        <v>13.437337766185834</v>
      </c>
      <c r="C927" s="20">
        <f ca="1"/>
        <v>12.983831809813429</v>
      </c>
      <c r="D927" s="20">
        <f ca="1"/>
        <v>13.462991712030613</v>
      </c>
      <c r="E927" s="20">
        <f ca="1"/>
        <v>12.993187679126514</v>
      </c>
      <c r="F927" s="21">
        <f ca="1"/>
        <v>13.71299025242398</v>
      </c>
      <c r="G927" s="26">
        <f t="shared" ca="1" si="89"/>
        <v>13.318067843916074</v>
      </c>
      <c r="H927" s="7">
        <f t="shared" ca="1" si="84"/>
        <v>0.14290780220400079</v>
      </c>
      <c r="I927" s="7">
        <f t="shared" si="85"/>
        <v>0.39443514325946161</v>
      </c>
      <c r="J927" s="7" t="b">
        <f t="shared" ca="1" si="86"/>
        <v>1</v>
      </c>
      <c r="K927" s="7">
        <f t="shared" ca="1" si="87"/>
        <v>0.39677566792387237</v>
      </c>
      <c r="L927" s="7" t="b">
        <f t="shared" ca="1" si="88"/>
        <v>1</v>
      </c>
    </row>
    <row r="928" spans="1:12">
      <c r="A928" s="1">
        <v>920</v>
      </c>
      <c r="B928" s="19">
        <f ca="1"/>
        <v>12.317539552330693</v>
      </c>
      <c r="C928" s="20">
        <f ca="1"/>
        <v>13.524165759539772</v>
      </c>
      <c r="D928" s="20">
        <f ca="1"/>
        <v>12.756957747672477</v>
      </c>
      <c r="E928" s="20">
        <f ca="1"/>
        <v>13.400363744195094</v>
      </c>
      <c r="F928" s="21">
        <f ca="1"/>
        <v>11.789564455826564</v>
      </c>
      <c r="G928" s="26">
        <f t="shared" ca="1" si="89"/>
        <v>12.75771825191292</v>
      </c>
      <c r="H928" s="7">
        <f t="shared" ca="1" si="84"/>
        <v>0.32645938870761781</v>
      </c>
      <c r="I928" s="7">
        <f t="shared" si="85"/>
        <v>0.39443514325946161</v>
      </c>
      <c r="J928" s="7" t="b">
        <f t="shared" ca="1" si="86"/>
        <v>0</v>
      </c>
      <c r="K928" s="7">
        <f t="shared" ca="1" si="87"/>
        <v>0.90639657182312916</v>
      </c>
      <c r="L928" s="7" t="b">
        <f t="shared" ca="1" si="88"/>
        <v>1</v>
      </c>
    </row>
    <row r="929" spans="1:12">
      <c r="A929" s="1">
        <v>921</v>
      </c>
      <c r="B929" s="19">
        <f ca="1"/>
        <v>13.264174165605864</v>
      </c>
      <c r="C929" s="20">
        <f ca="1"/>
        <v>12.764346667575767</v>
      </c>
      <c r="D929" s="20">
        <f ca="1"/>
        <v>12.658958144815948</v>
      </c>
      <c r="E929" s="20">
        <f ca="1"/>
        <v>13.171987505023754</v>
      </c>
      <c r="F929" s="21">
        <f ca="1"/>
        <v>13.007939244502529</v>
      </c>
      <c r="G929" s="26">
        <f t="shared" ca="1" si="89"/>
        <v>12.973481145504772</v>
      </c>
      <c r="H929" s="7">
        <f t="shared" ca="1" si="84"/>
        <v>0.11570577235221498</v>
      </c>
      <c r="I929" s="7">
        <f t="shared" si="85"/>
        <v>0.39443514325946161</v>
      </c>
      <c r="J929" s="7" t="b">
        <f t="shared" ca="1" si="86"/>
        <v>1</v>
      </c>
      <c r="K929" s="7">
        <f t="shared" ca="1" si="87"/>
        <v>0.32125072529043741</v>
      </c>
      <c r="L929" s="7" t="b">
        <f t="shared" ca="1" si="88"/>
        <v>0</v>
      </c>
    </row>
    <row r="930" spans="1:12">
      <c r="A930" s="1">
        <v>922</v>
      </c>
      <c r="B930" s="19">
        <f ca="1"/>
        <v>14.144374123991815</v>
      </c>
      <c r="C930" s="20">
        <f ca="1"/>
        <v>13.55176285383331</v>
      </c>
      <c r="D930" s="20">
        <f ca="1"/>
        <v>13.107491358516395</v>
      </c>
      <c r="E930" s="20">
        <f ca="1"/>
        <v>14.114709803255234</v>
      </c>
      <c r="F930" s="21">
        <f ca="1"/>
        <v>13.468514775169572</v>
      </c>
      <c r="G930" s="26">
        <f t="shared" ca="1" si="89"/>
        <v>13.677370582953264</v>
      </c>
      <c r="H930" s="7">
        <f t="shared" ca="1" si="84"/>
        <v>0.19918813738037947</v>
      </c>
      <c r="I930" s="7">
        <f t="shared" si="85"/>
        <v>0.39443514325946161</v>
      </c>
      <c r="J930" s="7" t="b">
        <f t="shared" ca="1" si="86"/>
        <v>1</v>
      </c>
      <c r="K930" s="7">
        <f t="shared" ca="1" si="87"/>
        <v>0.55303492904322016</v>
      </c>
      <c r="L930" s="7" t="b">
        <f t="shared" ca="1" si="88"/>
        <v>1</v>
      </c>
    </row>
    <row r="931" spans="1:12">
      <c r="A931" s="1">
        <v>923</v>
      </c>
      <c r="B931" s="19">
        <f ca="1"/>
        <v>13.080247998131927</v>
      </c>
      <c r="C931" s="20">
        <f ca="1"/>
        <v>13.089728831414131</v>
      </c>
      <c r="D931" s="20">
        <f ca="1"/>
        <v>13.159338165140539</v>
      </c>
      <c r="E931" s="20">
        <f ca="1"/>
        <v>13.469818256248532</v>
      </c>
      <c r="F931" s="21">
        <f ca="1"/>
        <v>13.753651992668168</v>
      </c>
      <c r="G931" s="26">
        <f t="shared" ca="1" si="89"/>
        <v>13.310557048720659</v>
      </c>
      <c r="H931" s="7">
        <f t="shared" ca="1" si="84"/>
        <v>0.13160010878949946</v>
      </c>
      <c r="I931" s="7">
        <f t="shared" si="85"/>
        <v>0.39443514325946161</v>
      </c>
      <c r="J931" s="7" t="b">
        <f t="shared" ca="1" si="86"/>
        <v>1</v>
      </c>
      <c r="K931" s="7">
        <f t="shared" ca="1" si="87"/>
        <v>0.36538047789210282</v>
      </c>
      <c r="L931" s="7" t="b">
        <f t="shared" ca="1" si="88"/>
        <v>1</v>
      </c>
    </row>
    <row r="932" spans="1:12">
      <c r="A932" s="1">
        <v>924</v>
      </c>
      <c r="B932" s="19">
        <f ca="1"/>
        <v>13.124144848097515</v>
      </c>
      <c r="C932" s="20">
        <f ca="1"/>
        <v>13.956297918032579</v>
      </c>
      <c r="D932" s="20">
        <f ca="1"/>
        <v>13.679580250610108</v>
      </c>
      <c r="E932" s="20">
        <f ca="1"/>
        <v>14.148358866147218</v>
      </c>
      <c r="F932" s="21">
        <f ca="1"/>
        <v>13.125023434096262</v>
      </c>
      <c r="G932" s="26">
        <f t="shared" ca="1" si="89"/>
        <v>13.606681063396739</v>
      </c>
      <c r="H932" s="7">
        <f t="shared" ca="1" si="84"/>
        <v>0.21045146108700097</v>
      </c>
      <c r="I932" s="7">
        <f t="shared" si="85"/>
        <v>0.39443514325946161</v>
      </c>
      <c r="J932" s="7" t="b">
        <f t="shared" ca="1" si="86"/>
        <v>1</v>
      </c>
      <c r="K932" s="7">
        <f t="shared" ca="1" si="87"/>
        <v>0.58430692901672765</v>
      </c>
      <c r="L932" s="7" t="b">
        <f t="shared" ca="1" si="88"/>
        <v>1</v>
      </c>
    </row>
    <row r="933" spans="1:12">
      <c r="A933" s="1">
        <v>925</v>
      </c>
      <c r="B933" s="19">
        <f ca="1"/>
        <v>11.941363701721293</v>
      </c>
      <c r="C933" s="20">
        <f ca="1"/>
        <v>12.573469897425557</v>
      </c>
      <c r="D933" s="20">
        <f ca="1"/>
        <v>13.25120481925156</v>
      </c>
      <c r="E933" s="20">
        <f ca="1"/>
        <v>13.748489067478697</v>
      </c>
      <c r="F933" s="21">
        <f ca="1"/>
        <v>13.768734765575044</v>
      </c>
      <c r="G933" s="26">
        <f t="shared" ca="1" si="89"/>
        <v>13.056652450290432</v>
      </c>
      <c r="H933" s="7">
        <f t="shared" ca="1" si="84"/>
        <v>0.35361590214312444</v>
      </c>
      <c r="I933" s="7">
        <f t="shared" si="85"/>
        <v>0.39443514325946161</v>
      </c>
      <c r="J933" s="7" t="b">
        <f t="shared" ca="1" si="86"/>
        <v>1</v>
      </c>
      <c r="K933" s="7">
        <f t="shared" ca="1" si="87"/>
        <v>0.98179514062537965</v>
      </c>
      <c r="L933" s="7" t="b">
        <f t="shared" ca="1" si="88"/>
        <v>1</v>
      </c>
    </row>
    <row r="934" spans="1:12">
      <c r="A934" s="1">
        <v>926</v>
      </c>
      <c r="B934" s="19">
        <f ca="1"/>
        <v>12.764917948297818</v>
      </c>
      <c r="C934" s="20">
        <f ca="1"/>
        <v>13.904188538728514</v>
      </c>
      <c r="D934" s="20">
        <f ca="1"/>
        <v>13.664652501066968</v>
      </c>
      <c r="E934" s="20">
        <f ca="1"/>
        <v>12.706386259743208</v>
      </c>
      <c r="F934" s="21">
        <f ca="1"/>
        <v>12.249140354576721</v>
      </c>
      <c r="G934" s="26">
        <f t="shared" ca="1" si="89"/>
        <v>13.057857120482646</v>
      </c>
      <c r="H934" s="7">
        <f t="shared" ca="1" si="84"/>
        <v>0.31207734901904743</v>
      </c>
      <c r="I934" s="7">
        <f t="shared" si="85"/>
        <v>0.39443514325946161</v>
      </c>
      <c r="J934" s="7" t="b">
        <f t="shared" ca="1" si="86"/>
        <v>1</v>
      </c>
      <c r="K934" s="7">
        <f t="shared" ca="1" si="87"/>
        <v>0.86646562812703753</v>
      </c>
      <c r="L934" s="7" t="b">
        <f t="shared" ca="1" si="88"/>
        <v>1</v>
      </c>
    </row>
    <row r="935" spans="1:12">
      <c r="A935" s="1">
        <v>927</v>
      </c>
      <c r="B935" s="19">
        <f ca="1"/>
        <v>13.150137832136043</v>
      </c>
      <c r="C935" s="20">
        <f ca="1"/>
        <v>12.560354156293815</v>
      </c>
      <c r="D935" s="20">
        <f ca="1"/>
        <v>13.027722354461446</v>
      </c>
      <c r="E935" s="20">
        <f ca="1"/>
        <v>13.272396575867882</v>
      </c>
      <c r="F935" s="21">
        <f ca="1"/>
        <v>13.198863628955994</v>
      </c>
      <c r="G935" s="26">
        <f t="shared" ca="1" si="89"/>
        <v>13.041894909543036</v>
      </c>
      <c r="H935" s="7">
        <f t="shared" ca="1" si="84"/>
        <v>0.12680084496988134</v>
      </c>
      <c r="I935" s="7">
        <f t="shared" si="85"/>
        <v>0.39443514325946161</v>
      </c>
      <c r="J935" s="7" t="b">
        <f t="shared" ca="1" si="86"/>
        <v>1</v>
      </c>
      <c r="K935" s="7">
        <f t="shared" ca="1" si="87"/>
        <v>0.35205558535157122</v>
      </c>
      <c r="L935" s="7" t="b">
        <f t="shared" ca="1" si="88"/>
        <v>1</v>
      </c>
    </row>
    <row r="936" spans="1:12">
      <c r="A936" s="1">
        <v>928</v>
      </c>
      <c r="B936" s="19">
        <f ca="1"/>
        <v>13.054445722242271</v>
      </c>
      <c r="C936" s="20">
        <f ca="1"/>
        <v>13.566856754467688</v>
      </c>
      <c r="D936" s="20">
        <f ca="1"/>
        <v>13.147518294529828</v>
      </c>
      <c r="E936" s="20">
        <f ca="1"/>
        <v>12.891208155930174</v>
      </c>
      <c r="F936" s="21">
        <f ca="1"/>
        <v>13.512479605486444</v>
      </c>
      <c r="G936" s="26">
        <f t="shared" ca="1" si="89"/>
        <v>13.234501706531281</v>
      </c>
      <c r="H936" s="7">
        <f t="shared" ca="1" si="84"/>
        <v>0.13144738938494585</v>
      </c>
      <c r="I936" s="7">
        <f t="shared" si="85"/>
        <v>0.39443514325946161</v>
      </c>
      <c r="J936" s="7" t="b">
        <f t="shared" ca="1" si="86"/>
        <v>1</v>
      </c>
      <c r="K936" s="7">
        <f t="shared" ca="1" si="87"/>
        <v>0.36495646084886124</v>
      </c>
      <c r="L936" s="7" t="b">
        <f t="shared" ca="1" si="88"/>
        <v>1</v>
      </c>
    </row>
    <row r="937" spans="1:12">
      <c r="A937" s="1">
        <v>929</v>
      </c>
      <c r="B937" s="19">
        <f ca="1"/>
        <v>13.848855873552822</v>
      </c>
      <c r="C937" s="20">
        <f ca="1"/>
        <v>13.499248147822367</v>
      </c>
      <c r="D937" s="20">
        <f ca="1"/>
        <v>13.60737789986181</v>
      </c>
      <c r="E937" s="20">
        <f ca="1"/>
        <v>13.396977281207782</v>
      </c>
      <c r="F937" s="21">
        <f ca="1"/>
        <v>13.600395283963392</v>
      </c>
      <c r="G937" s="26">
        <f t="shared" ca="1" si="89"/>
        <v>13.590570897281633</v>
      </c>
      <c r="H937" s="7">
        <f t="shared" ca="1" si="84"/>
        <v>7.5136028518334869E-2</v>
      </c>
      <c r="I937" s="7">
        <f t="shared" si="85"/>
        <v>0.39443514325946161</v>
      </c>
      <c r="J937" s="7" t="b">
        <f t="shared" ca="1" si="86"/>
        <v>1</v>
      </c>
      <c r="K937" s="7">
        <f t="shared" ca="1" si="87"/>
        <v>0.20861105860373264</v>
      </c>
      <c r="L937" s="7" t="b">
        <f t="shared" ca="1" si="88"/>
        <v>0</v>
      </c>
    </row>
    <row r="938" spans="1:12">
      <c r="A938" s="1">
        <v>930</v>
      </c>
      <c r="B938" s="19">
        <f ca="1"/>
        <v>13.039480298413412</v>
      </c>
      <c r="C938" s="20">
        <f ca="1"/>
        <v>14.25568349423871</v>
      </c>
      <c r="D938" s="20">
        <f ca="1"/>
        <v>13.199523062422529</v>
      </c>
      <c r="E938" s="20">
        <f ca="1"/>
        <v>13.061003633833986</v>
      </c>
      <c r="F938" s="21">
        <f ca="1"/>
        <v>12.805820231459434</v>
      </c>
      <c r="G938" s="26">
        <f t="shared" ca="1" si="89"/>
        <v>13.272302144073612</v>
      </c>
      <c r="H938" s="7">
        <f t="shared" ca="1" si="84"/>
        <v>0.25384977069329756</v>
      </c>
      <c r="I938" s="7">
        <f t="shared" si="85"/>
        <v>0.39443514325946161</v>
      </c>
      <c r="J938" s="7" t="b">
        <f t="shared" ca="1" si="86"/>
        <v>1</v>
      </c>
      <c r="K938" s="7">
        <f t="shared" ca="1" si="87"/>
        <v>0.70479995329698819</v>
      </c>
      <c r="L938" s="7" t="b">
        <f t="shared" ca="1" si="88"/>
        <v>1</v>
      </c>
    </row>
    <row r="939" spans="1:12">
      <c r="A939" s="1">
        <v>931</v>
      </c>
      <c r="B939" s="19">
        <f ca="1"/>
        <v>13.190720839010737</v>
      </c>
      <c r="C939" s="20">
        <f ca="1"/>
        <v>13.282530279215127</v>
      </c>
      <c r="D939" s="20">
        <f ca="1"/>
        <v>12.719127365555382</v>
      </c>
      <c r="E939" s="20">
        <f ca="1"/>
        <v>12.86622691569254</v>
      </c>
      <c r="F939" s="21">
        <f ca="1"/>
        <v>13.459033115648829</v>
      </c>
      <c r="G939" s="26">
        <f t="shared" ca="1" si="89"/>
        <v>13.103527703024525</v>
      </c>
      <c r="H939" s="7">
        <f t="shared" ca="1" si="84"/>
        <v>0.13603380954121849</v>
      </c>
      <c r="I939" s="7">
        <f t="shared" si="85"/>
        <v>0.39443514325946161</v>
      </c>
      <c r="J939" s="7" t="b">
        <f t="shared" ca="1" si="86"/>
        <v>1</v>
      </c>
      <c r="K939" s="7">
        <f t="shared" ca="1" si="87"/>
        <v>0.37769040464212489</v>
      </c>
      <c r="L939" s="7" t="b">
        <f t="shared" ca="1" si="88"/>
        <v>1</v>
      </c>
    </row>
    <row r="940" spans="1:12">
      <c r="A940" s="1">
        <v>932</v>
      </c>
      <c r="B940" s="19">
        <f ca="1"/>
        <v>14.18701754925514</v>
      </c>
      <c r="C940" s="20">
        <f ca="1"/>
        <v>14.033645660184817</v>
      </c>
      <c r="D940" s="20">
        <f ca="1"/>
        <v>13.548909694088429</v>
      </c>
      <c r="E940" s="20">
        <f ca="1"/>
        <v>13.403054748751515</v>
      </c>
      <c r="F940" s="21">
        <f ca="1"/>
        <v>12.761576768230103</v>
      </c>
      <c r="G940" s="26">
        <f t="shared" ca="1" si="89"/>
        <v>13.586840884101999</v>
      </c>
      <c r="H940" s="7">
        <f t="shared" ca="1" si="84"/>
        <v>0.25259884372196723</v>
      </c>
      <c r="I940" s="7">
        <f t="shared" si="85"/>
        <v>0.39443514325946161</v>
      </c>
      <c r="J940" s="7" t="b">
        <f t="shared" ca="1" si="86"/>
        <v>1</v>
      </c>
      <c r="K940" s="7">
        <f t="shared" ca="1" si="87"/>
        <v>0.70132682323047812</v>
      </c>
      <c r="L940" s="7" t="b">
        <f t="shared" ca="1" si="88"/>
        <v>1</v>
      </c>
    </row>
    <row r="941" spans="1:12">
      <c r="A941" s="1">
        <v>933</v>
      </c>
      <c r="B941" s="19">
        <f ca="1"/>
        <v>14.251678126902096</v>
      </c>
      <c r="C941" s="20">
        <f ca="1"/>
        <v>12.924110420282702</v>
      </c>
      <c r="D941" s="20">
        <f ca="1"/>
        <v>13.1137967288641</v>
      </c>
      <c r="E941" s="20">
        <f ca="1"/>
        <v>13.143773283803116</v>
      </c>
      <c r="F941" s="21">
        <f ca="1"/>
        <v>13.154367606436233</v>
      </c>
      <c r="G941" s="26">
        <f t="shared" ca="1" si="89"/>
        <v>13.31754523325765</v>
      </c>
      <c r="H941" s="7">
        <f t="shared" ca="1" si="84"/>
        <v>0.23724800277389957</v>
      </c>
      <c r="I941" s="7">
        <f t="shared" si="85"/>
        <v>0.39443514325946161</v>
      </c>
      <c r="J941" s="7" t="b">
        <f t="shared" ca="1" si="86"/>
        <v>1</v>
      </c>
      <c r="K941" s="7">
        <f t="shared" ca="1" si="87"/>
        <v>0.6587060560195459</v>
      </c>
      <c r="L941" s="7" t="b">
        <f t="shared" ca="1" si="88"/>
        <v>1</v>
      </c>
    </row>
    <row r="942" spans="1:12">
      <c r="A942" s="1">
        <v>934</v>
      </c>
      <c r="B942" s="19">
        <f ca="1"/>
        <v>13.303591905353452</v>
      </c>
      <c r="C942" s="20">
        <f ca="1"/>
        <v>13.787381123619083</v>
      </c>
      <c r="D942" s="20">
        <f ca="1"/>
        <v>13.963484010084567</v>
      </c>
      <c r="E942" s="20">
        <f ca="1"/>
        <v>13.561408365391882</v>
      </c>
      <c r="F942" s="21">
        <f ca="1"/>
        <v>12.841247599308883</v>
      </c>
      <c r="G942" s="26">
        <f t="shared" ca="1" si="89"/>
        <v>13.491422600751573</v>
      </c>
      <c r="H942" s="7">
        <f t="shared" ca="1" si="84"/>
        <v>0.19663917861484317</v>
      </c>
      <c r="I942" s="7">
        <f t="shared" si="85"/>
        <v>0.39443514325946161</v>
      </c>
      <c r="J942" s="7" t="b">
        <f t="shared" ca="1" si="86"/>
        <v>1</v>
      </c>
      <c r="K942" s="7">
        <f t="shared" ca="1" si="87"/>
        <v>0.54595788495529585</v>
      </c>
      <c r="L942" s="7" t="b">
        <f t="shared" ca="1" si="88"/>
        <v>1</v>
      </c>
    </row>
    <row r="943" spans="1:12">
      <c r="A943" s="1">
        <v>935</v>
      </c>
      <c r="B943" s="19">
        <f ca="1"/>
        <v>13.373525376539861</v>
      </c>
      <c r="C943" s="20">
        <f ca="1"/>
        <v>13.237145496393374</v>
      </c>
      <c r="D943" s="20">
        <f ca="1"/>
        <v>12.700862894852936</v>
      </c>
      <c r="E943" s="20">
        <f ca="1"/>
        <v>12.55665021311297</v>
      </c>
      <c r="F943" s="21">
        <f ca="1"/>
        <v>13.263979277392677</v>
      </c>
      <c r="G943" s="26">
        <f t="shared" ca="1" si="89"/>
        <v>13.026432651658364</v>
      </c>
      <c r="H943" s="7">
        <f t="shared" ca="1" si="84"/>
        <v>0.16552837643614815</v>
      </c>
      <c r="I943" s="7">
        <f t="shared" si="85"/>
        <v>0.39443514325946161</v>
      </c>
      <c r="J943" s="7" t="b">
        <f t="shared" ca="1" si="86"/>
        <v>1</v>
      </c>
      <c r="K943" s="7">
        <f t="shared" ca="1" si="87"/>
        <v>0.4595804505274812</v>
      </c>
      <c r="L943" s="7" t="b">
        <f t="shared" ca="1" si="88"/>
        <v>1</v>
      </c>
    </row>
    <row r="944" spans="1:12">
      <c r="A944" s="1">
        <v>936</v>
      </c>
      <c r="B944" s="19">
        <f ca="1"/>
        <v>13.047616526792407</v>
      </c>
      <c r="C944" s="20">
        <f ca="1"/>
        <v>13.83807196641561</v>
      </c>
      <c r="D944" s="20">
        <f ca="1"/>
        <v>13.624246446383436</v>
      </c>
      <c r="E944" s="20">
        <f ca="1"/>
        <v>13.47918459107844</v>
      </c>
      <c r="F944" s="21">
        <f ca="1"/>
        <v>13.492336946244475</v>
      </c>
      <c r="G944" s="26">
        <f t="shared" ca="1" si="89"/>
        <v>13.496291295382875</v>
      </c>
      <c r="H944" s="7">
        <f t="shared" ca="1" si="84"/>
        <v>0.12938390006838973</v>
      </c>
      <c r="I944" s="7">
        <f t="shared" si="85"/>
        <v>0.39443514325946161</v>
      </c>
      <c r="J944" s="7" t="b">
        <f t="shared" ca="1" si="86"/>
        <v>1</v>
      </c>
      <c r="K944" s="7">
        <f t="shared" ca="1" si="87"/>
        <v>0.35922729603628106</v>
      </c>
      <c r="L944" s="7" t="b">
        <f t="shared" ca="1" si="88"/>
        <v>1</v>
      </c>
    </row>
    <row r="945" spans="1:12">
      <c r="A945" s="1">
        <v>937</v>
      </c>
      <c r="B945" s="19">
        <f ca="1"/>
        <v>13.172867918788995</v>
      </c>
      <c r="C945" s="20">
        <f ca="1"/>
        <v>13.70419877102548</v>
      </c>
      <c r="D945" s="20">
        <f ca="1"/>
        <v>13.175614747501003</v>
      </c>
      <c r="E945" s="20">
        <f ca="1"/>
        <v>13.660054556909829</v>
      </c>
      <c r="F945" s="21">
        <f ca="1"/>
        <v>12.640312642444758</v>
      </c>
      <c r="G945" s="26">
        <f t="shared" ca="1" si="89"/>
        <v>13.270609727334014</v>
      </c>
      <c r="H945" s="7">
        <f t="shared" ca="1" si="84"/>
        <v>0.19436031702017184</v>
      </c>
      <c r="I945" s="7">
        <f t="shared" si="85"/>
        <v>0.39443514325946161</v>
      </c>
      <c r="J945" s="7" t="b">
        <f t="shared" ca="1" si="86"/>
        <v>1</v>
      </c>
      <c r="K945" s="7">
        <f t="shared" ca="1" si="87"/>
        <v>0.53963075083534739</v>
      </c>
      <c r="L945" s="7" t="b">
        <f t="shared" ca="1" si="88"/>
        <v>1</v>
      </c>
    </row>
    <row r="946" spans="1:12">
      <c r="A946" s="1">
        <v>938</v>
      </c>
      <c r="B946" s="19">
        <f ca="1"/>
        <v>13.15454670993746</v>
      </c>
      <c r="C946" s="20">
        <f ca="1"/>
        <v>13.571880502942587</v>
      </c>
      <c r="D946" s="20">
        <f ca="1"/>
        <v>13.784118236310604</v>
      </c>
      <c r="E946" s="20">
        <f ca="1"/>
        <v>13.304567059081597</v>
      </c>
      <c r="F946" s="21">
        <f ca="1"/>
        <v>13.330378021800101</v>
      </c>
      <c r="G946" s="26">
        <f t="shared" ca="1" si="89"/>
        <v>13.42909810601447</v>
      </c>
      <c r="H946" s="7">
        <f t="shared" ca="1" si="84"/>
        <v>0.1111436483910231</v>
      </c>
      <c r="I946" s="7">
        <f t="shared" si="85"/>
        <v>0.39443514325946161</v>
      </c>
      <c r="J946" s="7" t="b">
        <f t="shared" ca="1" si="86"/>
        <v>1</v>
      </c>
      <c r="K946" s="7">
        <f t="shared" ca="1" si="87"/>
        <v>0.30858423854908063</v>
      </c>
      <c r="L946" s="7" t="b">
        <f t="shared" ca="1" si="88"/>
        <v>1</v>
      </c>
    </row>
    <row r="947" spans="1:12">
      <c r="A947" s="1">
        <v>939</v>
      </c>
      <c r="B947" s="19">
        <f ca="1"/>
        <v>13.327217617794945</v>
      </c>
      <c r="C947" s="20">
        <f ca="1"/>
        <v>13.810164505966588</v>
      </c>
      <c r="D947" s="20">
        <f ca="1"/>
        <v>13.429983503046726</v>
      </c>
      <c r="E947" s="20">
        <f ca="1"/>
        <v>13.158696714815239</v>
      </c>
      <c r="F947" s="21">
        <f ca="1"/>
        <v>12.579765303528168</v>
      </c>
      <c r="G947" s="26">
        <f t="shared" ca="1" si="89"/>
        <v>13.261165529030333</v>
      </c>
      <c r="H947" s="7">
        <f t="shared" ca="1" si="84"/>
        <v>0.2011303543301298</v>
      </c>
      <c r="I947" s="7">
        <f t="shared" si="85"/>
        <v>0.39443514325946161</v>
      </c>
      <c r="J947" s="7" t="b">
        <f t="shared" ca="1" si="86"/>
        <v>1</v>
      </c>
      <c r="K947" s="7">
        <f t="shared" ca="1" si="87"/>
        <v>0.55842738778658663</v>
      </c>
      <c r="L947" s="7" t="b">
        <f t="shared" ca="1" si="88"/>
        <v>1</v>
      </c>
    </row>
    <row r="948" spans="1:12">
      <c r="A948" s="1">
        <v>940</v>
      </c>
      <c r="B948" s="19">
        <f ca="1"/>
        <v>13.171943978395264</v>
      </c>
      <c r="C948" s="20">
        <f ca="1"/>
        <v>13.395112596640487</v>
      </c>
      <c r="D948" s="20">
        <f ca="1"/>
        <v>13.499277383023989</v>
      </c>
      <c r="E948" s="20">
        <f ca="1"/>
        <v>12.538911371835809</v>
      </c>
      <c r="F948" s="21">
        <f ca="1"/>
        <v>14.027862304209098</v>
      </c>
      <c r="G948" s="26">
        <f t="shared" ca="1" si="89"/>
        <v>13.326621526820929</v>
      </c>
      <c r="H948" s="7">
        <f t="shared" ca="1" si="84"/>
        <v>0.2419351288519154</v>
      </c>
      <c r="I948" s="7">
        <f t="shared" si="85"/>
        <v>0.39443514325946161</v>
      </c>
      <c r="J948" s="7" t="b">
        <f t="shared" ca="1" si="86"/>
        <v>1</v>
      </c>
      <c r="K948" s="7">
        <f t="shared" ca="1" si="87"/>
        <v>0.67171960427629784</v>
      </c>
      <c r="L948" s="7" t="b">
        <f t="shared" ca="1" si="88"/>
        <v>1</v>
      </c>
    </row>
    <row r="949" spans="1:12">
      <c r="A949" s="1">
        <v>941</v>
      </c>
      <c r="B949" s="19">
        <f ca="1"/>
        <v>13.3317087791281</v>
      </c>
      <c r="C949" s="20">
        <f ca="1"/>
        <v>13.138961053633198</v>
      </c>
      <c r="D949" s="20">
        <f ca="1"/>
        <v>13.463653321456935</v>
      </c>
      <c r="E949" s="20">
        <f ca="1"/>
        <v>13.476336509773096</v>
      </c>
      <c r="F949" s="21">
        <f ca="1"/>
        <v>13.614265258185236</v>
      </c>
      <c r="G949" s="26">
        <f t="shared" ca="1" si="89"/>
        <v>13.404984984435313</v>
      </c>
      <c r="H949" s="7">
        <f t="shared" ca="1" si="84"/>
        <v>8.014654731845515E-2</v>
      </c>
      <c r="I949" s="7">
        <f t="shared" si="85"/>
        <v>0.39443514325946161</v>
      </c>
      <c r="J949" s="7" t="b">
        <f t="shared" ca="1" si="86"/>
        <v>1</v>
      </c>
      <c r="K949" s="7">
        <f t="shared" ca="1" si="87"/>
        <v>0.22252248900082811</v>
      </c>
      <c r="L949" s="7" t="b">
        <f t="shared" ca="1" si="88"/>
        <v>1</v>
      </c>
    </row>
    <row r="950" spans="1:12">
      <c r="A950" s="1">
        <v>942</v>
      </c>
      <c r="B950" s="19">
        <f ca="1"/>
        <v>13.12407691461452</v>
      </c>
      <c r="C950" s="20">
        <f ca="1"/>
        <v>12.210175576288178</v>
      </c>
      <c r="D950" s="20">
        <f ca="1"/>
        <v>12.746831301209735</v>
      </c>
      <c r="E950" s="20">
        <f ca="1"/>
        <v>12.793123998678237</v>
      </c>
      <c r="F950" s="21">
        <f ca="1"/>
        <v>12.908949167272716</v>
      </c>
      <c r="G950" s="26">
        <f t="shared" ca="1" si="89"/>
        <v>12.756631391612679</v>
      </c>
      <c r="H950" s="7">
        <f t="shared" ca="1" si="84"/>
        <v>0.15137017992333074</v>
      </c>
      <c r="I950" s="7">
        <f t="shared" si="85"/>
        <v>0.39443514325946161</v>
      </c>
      <c r="J950" s="7" t="b">
        <f t="shared" ca="1" si="86"/>
        <v>0</v>
      </c>
      <c r="K950" s="7">
        <f t="shared" ca="1" si="87"/>
        <v>0.42027099512104088</v>
      </c>
      <c r="L950" s="7" t="b">
        <f t="shared" ca="1" si="88"/>
        <v>0</v>
      </c>
    </row>
    <row r="951" spans="1:12">
      <c r="A951" s="1">
        <v>943</v>
      </c>
      <c r="B951" s="19">
        <f ca="1"/>
        <v>14.180313259093577</v>
      </c>
      <c r="C951" s="20">
        <f ca="1"/>
        <v>12.919520340869393</v>
      </c>
      <c r="D951" s="20">
        <f ca="1"/>
        <v>13.538237119229283</v>
      </c>
      <c r="E951" s="20">
        <f ca="1"/>
        <v>13.235402485905187</v>
      </c>
      <c r="F951" s="21">
        <f ca="1"/>
        <v>13.022219721698749</v>
      </c>
      <c r="G951" s="26">
        <f t="shared" ca="1" si="89"/>
        <v>13.379138585359238</v>
      </c>
      <c r="H951" s="7">
        <f t="shared" ca="1" si="84"/>
        <v>0.22654947290865721</v>
      </c>
      <c r="I951" s="7">
        <f t="shared" si="85"/>
        <v>0.39443514325946161</v>
      </c>
      <c r="J951" s="7" t="b">
        <f t="shared" ca="1" si="86"/>
        <v>1</v>
      </c>
      <c r="K951" s="7">
        <f t="shared" ca="1" si="87"/>
        <v>0.62900217514238133</v>
      </c>
      <c r="L951" s="7" t="b">
        <f t="shared" ca="1" si="88"/>
        <v>1</v>
      </c>
    </row>
    <row r="952" spans="1:12">
      <c r="A952" s="1">
        <v>944</v>
      </c>
      <c r="B952" s="19">
        <f ca="1"/>
        <v>13.665941865300109</v>
      </c>
      <c r="C952" s="20">
        <f ca="1"/>
        <v>14.090101415678356</v>
      </c>
      <c r="D952" s="20">
        <f ca="1"/>
        <v>13.449376606771938</v>
      </c>
      <c r="E952" s="20">
        <f ca="1"/>
        <v>13.910373059121376</v>
      </c>
      <c r="F952" s="21">
        <f ca="1"/>
        <v>13.99716120694751</v>
      </c>
      <c r="G952" s="26">
        <f t="shared" ca="1" si="89"/>
        <v>13.822590830763858</v>
      </c>
      <c r="H952" s="7">
        <f t="shared" ca="1" si="84"/>
        <v>0.11695516326104713</v>
      </c>
      <c r="I952" s="7">
        <f t="shared" si="85"/>
        <v>0.39443514325946161</v>
      </c>
      <c r="J952" s="7" t="b">
        <f t="shared" ca="1" si="86"/>
        <v>0</v>
      </c>
      <c r="K952" s="7">
        <f t="shared" ca="1" si="87"/>
        <v>0.32471959056374305</v>
      </c>
      <c r="L952" s="7" t="b">
        <f t="shared" ca="1" si="88"/>
        <v>0</v>
      </c>
    </row>
    <row r="953" spans="1:12">
      <c r="A953" s="1">
        <v>945</v>
      </c>
      <c r="B953" s="19">
        <f ca="1"/>
        <v>12.520050671563689</v>
      </c>
      <c r="C953" s="20">
        <f ca="1"/>
        <v>12.85868498514812</v>
      </c>
      <c r="D953" s="20">
        <f ca="1"/>
        <v>13.332208160008236</v>
      </c>
      <c r="E953" s="20">
        <f ca="1"/>
        <v>13.283616186142496</v>
      </c>
      <c r="F953" s="21">
        <f ca="1"/>
        <v>13.662533760258631</v>
      </c>
      <c r="G953" s="26">
        <f t="shared" ca="1" si="89"/>
        <v>13.131418752624233</v>
      </c>
      <c r="H953" s="7">
        <f t="shared" ca="1" si="84"/>
        <v>0.19921323182497411</v>
      </c>
      <c r="I953" s="7">
        <f t="shared" si="85"/>
        <v>0.39443514325946161</v>
      </c>
      <c r="J953" s="7" t="b">
        <f t="shared" ca="1" si="86"/>
        <v>1</v>
      </c>
      <c r="K953" s="7">
        <f t="shared" ca="1" si="87"/>
        <v>0.5531046023910825</v>
      </c>
      <c r="L953" s="7" t="b">
        <f t="shared" ca="1" si="88"/>
        <v>1</v>
      </c>
    </row>
    <row r="954" spans="1:12">
      <c r="A954" s="1">
        <v>946</v>
      </c>
      <c r="B954" s="19">
        <f ca="1"/>
        <v>12.416231196056877</v>
      </c>
      <c r="C954" s="20">
        <f ca="1"/>
        <v>13.822122632656709</v>
      </c>
      <c r="D954" s="20">
        <f ca="1"/>
        <v>13.028195523919617</v>
      </c>
      <c r="E954" s="20">
        <f ca="1"/>
        <v>13.83042491261312</v>
      </c>
      <c r="F954" s="21">
        <f ca="1"/>
        <v>12.835984585365615</v>
      </c>
      <c r="G954" s="26">
        <f t="shared" ca="1" si="89"/>
        <v>13.186591770122387</v>
      </c>
      <c r="H954" s="7">
        <f t="shared" ca="1" si="84"/>
        <v>0.27927502354237227</v>
      </c>
      <c r="I954" s="7">
        <f t="shared" si="85"/>
        <v>0.39443514325946161</v>
      </c>
      <c r="J954" s="7" t="b">
        <f t="shared" ca="1" si="86"/>
        <v>1</v>
      </c>
      <c r="K954" s="7">
        <f t="shared" ca="1" si="87"/>
        <v>0.77539177211821786</v>
      </c>
      <c r="L954" s="7" t="b">
        <f t="shared" ca="1" si="88"/>
        <v>1</v>
      </c>
    </row>
    <row r="955" spans="1:12">
      <c r="A955" s="1">
        <v>947</v>
      </c>
      <c r="B955" s="19">
        <f ca="1"/>
        <v>12.869696439305661</v>
      </c>
      <c r="C955" s="20">
        <f ca="1"/>
        <v>13.339680073012019</v>
      </c>
      <c r="D955" s="20">
        <f ca="1"/>
        <v>13.486762849224055</v>
      </c>
      <c r="E955" s="20">
        <f ca="1"/>
        <v>13.300723076912917</v>
      </c>
      <c r="F955" s="21">
        <f ca="1"/>
        <v>13.40065626970692</v>
      </c>
      <c r="G955" s="26">
        <f t="shared" ca="1" si="89"/>
        <v>13.279503741632315</v>
      </c>
      <c r="H955" s="7">
        <f t="shared" ca="1" si="84"/>
        <v>0.10715590250352805</v>
      </c>
      <c r="I955" s="7">
        <f t="shared" si="85"/>
        <v>0.39443514325946161</v>
      </c>
      <c r="J955" s="7" t="b">
        <f t="shared" ca="1" si="86"/>
        <v>1</v>
      </c>
      <c r="K955" s="7">
        <f t="shared" ca="1" si="87"/>
        <v>0.29751248099897237</v>
      </c>
      <c r="L955" s="7" t="b">
        <f t="shared" ca="1" si="88"/>
        <v>1</v>
      </c>
    </row>
    <row r="956" spans="1:12">
      <c r="A956" s="1">
        <v>948</v>
      </c>
      <c r="B956" s="19">
        <f ca="1"/>
        <v>13.028571965160484</v>
      </c>
      <c r="C956" s="20">
        <f ca="1"/>
        <v>13.650075551250561</v>
      </c>
      <c r="D956" s="20">
        <f ca="1"/>
        <v>13.677132497668502</v>
      </c>
      <c r="E956" s="20">
        <f ca="1"/>
        <v>13.914534926555085</v>
      </c>
      <c r="F956" s="21">
        <f ca="1"/>
        <v>13.187363813704437</v>
      </c>
      <c r="G956" s="26">
        <f t="shared" ca="1" si="89"/>
        <v>13.491535750867815</v>
      </c>
      <c r="H956" s="7">
        <f t="shared" ca="1" si="84"/>
        <v>0.16513106273422551</v>
      </c>
      <c r="I956" s="7">
        <f t="shared" si="85"/>
        <v>0.39443514325946161</v>
      </c>
      <c r="J956" s="7" t="b">
        <f t="shared" ca="1" si="86"/>
        <v>1</v>
      </c>
      <c r="K956" s="7">
        <f t="shared" ca="1" si="87"/>
        <v>0.45847733084455011</v>
      </c>
      <c r="L956" s="7" t="b">
        <f t="shared" ca="1" si="88"/>
        <v>1</v>
      </c>
    </row>
    <row r="957" spans="1:12">
      <c r="A957" s="1">
        <v>949</v>
      </c>
      <c r="B957" s="19">
        <f ca="1"/>
        <v>13.540404627295702</v>
      </c>
      <c r="C957" s="20">
        <f ca="1"/>
        <v>13.27242523259422</v>
      </c>
      <c r="D957" s="20">
        <f ca="1"/>
        <v>13.522816117480728</v>
      </c>
      <c r="E957" s="20">
        <f ca="1"/>
        <v>13.875895660216113</v>
      </c>
      <c r="F957" s="21">
        <f ca="1"/>
        <v>13.391337294628382</v>
      </c>
      <c r="G957" s="26">
        <f t="shared" ca="1" si="89"/>
        <v>13.520575786443029</v>
      </c>
      <c r="H957" s="7">
        <f t="shared" ca="1" si="84"/>
        <v>0.10122541673236883</v>
      </c>
      <c r="I957" s="7">
        <f t="shared" si="85"/>
        <v>0.39443514325946161</v>
      </c>
      <c r="J957" s="7" t="b">
        <f t="shared" ca="1" si="86"/>
        <v>1</v>
      </c>
      <c r="K957" s="7">
        <f t="shared" ca="1" si="87"/>
        <v>0.28104681280819221</v>
      </c>
      <c r="L957" s="7" t="b">
        <f t="shared" ca="1" si="88"/>
        <v>1</v>
      </c>
    </row>
    <row r="958" spans="1:12">
      <c r="A958" s="1">
        <v>950</v>
      </c>
      <c r="B958" s="19">
        <f ca="1"/>
        <v>12.614766851684497</v>
      </c>
      <c r="C958" s="20">
        <f ca="1"/>
        <v>13.313926415099795</v>
      </c>
      <c r="D958" s="20">
        <f ca="1"/>
        <v>13.541997270518653</v>
      </c>
      <c r="E958" s="20">
        <f ca="1"/>
        <v>12.797736943159309</v>
      </c>
      <c r="F958" s="21">
        <f ca="1"/>
        <v>12.814336678669457</v>
      </c>
      <c r="G958" s="26">
        <f t="shared" ca="1" si="89"/>
        <v>13.016552831826342</v>
      </c>
      <c r="H958" s="7">
        <f t="shared" ca="1" si="84"/>
        <v>0.17531780368103322</v>
      </c>
      <c r="I958" s="7">
        <f t="shared" si="85"/>
        <v>0.39443514325946161</v>
      </c>
      <c r="J958" s="7" t="b">
        <f t="shared" ca="1" si="86"/>
        <v>1</v>
      </c>
      <c r="K958" s="7">
        <f t="shared" ca="1" si="87"/>
        <v>0.48676025788423233</v>
      </c>
      <c r="L958" s="7" t="b">
        <f t="shared" ca="1" si="88"/>
        <v>1</v>
      </c>
    </row>
    <row r="959" spans="1:12">
      <c r="A959" s="1">
        <v>951</v>
      </c>
      <c r="B959" s="19">
        <f ca="1"/>
        <v>13.548793551744971</v>
      </c>
      <c r="C959" s="20">
        <f ca="1"/>
        <v>14.403399610641813</v>
      </c>
      <c r="D959" s="20">
        <f ca="1"/>
        <v>12.908511394553148</v>
      </c>
      <c r="E959" s="20">
        <f ca="1"/>
        <v>14.052347239607821</v>
      </c>
      <c r="F959" s="21">
        <f ca="1"/>
        <v>13.527054403345296</v>
      </c>
      <c r="G959" s="26">
        <f t="shared" ca="1" si="89"/>
        <v>13.68802123997861</v>
      </c>
      <c r="H959" s="7">
        <f t="shared" ca="1" si="84"/>
        <v>0.25469883372332208</v>
      </c>
      <c r="I959" s="7">
        <f t="shared" si="85"/>
        <v>0.39443514325946161</v>
      </c>
      <c r="J959" s="7" t="b">
        <f t="shared" ca="1" si="86"/>
        <v>1</v>
      </c>
      <c r="K959" s="7">
        <f t="shared" ca="1" si="87"/>
        <v>0.70715733019070415</v>
      </c>
      <c r="L959" s="7" t="b">
        <f t="shared" ca="1" si="88"/>
        <v>1</v>
      </c>
    </row>
    <row r="960" spans="1:12">
      <c r="A960" s="1">
        <v>952</v>
      </c>
      <c r="B960" s="19">
        <f ca="1"/>
        <v>14.096087396241529</v>
      </c>
      <c r="C960" s="20">
        <f ca="1"/>
        <v>13.45296256208524</v>
      </c>
      <c r="D960" s="20">
        <f ca="1"/>
        <v>13.293098207928947</v>
      </c>
      <c r="E960" s="20">
        <f ca="1"/>
        <v>13.308629284799737</v>
      </c>
      <c r="F960" s="21">
        <f ca="1"/>
        <v>13.057867105571335</v>
      </c>
      <c r="G960" s="26">
        <f t="shared" ca="1" si="89"/>
        <v>13.44172891132536</v>
      </c>
      <c r="H960" s="7">
        <f t="shared" ca="1" si="84"/>
        <v>0.17542344543721813</v>
      </c>
      <c r="I960" s="7">
        <f t="shared" si="85"/>
        <v>0.39443514325946161</v>
      </c>
      <c r="J960" s="7" t="b">
        <f t="shared" ca="1" si="86"/>
        <v>1</v>
      </c>
      <c r="K960" s="7">
        <f t="shared" ca="1" si="87"/>
        <v>0.48705356642109637</v>
      </c>
      <c r="L960" s="7" t="b">
        <f t="shared" ca="1" si="88"/>
        <v>1</v>
      </c>
    </row>
    <row r="961" spans="1:12">
      <c r="A961" s="1">
        <v>953</v>
      </c>
      <c r="B961" s="19">
        <f ca="1"/>
        <v>13.090098822137373</v>
      </c>
      <c r="C961" s="20">
        <f ca="1"/>
        <v>13.23354808659856</v>
      </c>
      <c r="D961" s="20">
        <f ca="1"/>
        <v>12.632536726507515</v>
      </c>
      <c r="E961" s="20">
        <f ca="1"/>
        <v>13.304851479756675</v>
      </c>
      <c r="F961" s="21">
        <f ca="1"/>
        <v>13.073903217661831</v>
      </c>
      <c r="G961" s="26">
        <f t="shared" ca="1" si="89"/>
        <v>13.066987666532393</v>
      </c>
      <c r="H961" s="7">
        <f t="shared" ca="1" si="84"/>
        <v>0.11697246189243328</v>
      </c>
      <c r="I961" s="7">
        <f t="shared" si="85"/>
        <v>0.39443514325946161</v>
      </c>
      <c r="J961" s="7" t="b">
        <f t="shared" ca="1" si="86"/>
        <v>1</v>
      </c>
      <c r="K961" s="7">
        <f t="shared" ca="1" si="87"/>
        <v>0.32476761926418174</v>
      </c>
      <c r="L961" s="7" t="b">
        <f t="shared" ca="1" si="88"/>
        <v>1</v>
      </c>
    </row>
    <row r="962" spans="1:12">
      <c r="A962" s="1">
        <v>954</v>
      </c>
      <c r="B962" s="19">
        <f ca="1"/>
        <v>13.049607131278767</v>
      </c>
      <c r="C962" s="20">
        <f ca="1"/>
        <v>13.296265870052455</v>
      </c>
      <c r="D962" s="20">
        <f ca="1"/>
        <v>13.724791019759174</v>
      </c>
      <c r="E962" s="20">
        <f ca="1"/>
        <v>14.35305750160294</v>
      </c>
      <c r="F962" s="21">
        <f ca="1"/>
        <v>13.519407210128424</v>
      </c>
      <c r="G962" s="26">
        <f t="shared" ca="1" si="89"/>
        <v>13.588625746564352</v>
      </c>
      <c r="H962" s="7">
        <f t="shared" ca="1" si="84"/>
        <v>0.2217773050314627</v>
      </c>
      <c r="I962" s="7">
        <f t="shared" si="85"/>
        <v>0.39443514325946161</v>
      </c>
      <c r="J962" s="7" t="b">
        <f t="shared" ca="1" si="86"/>
        <v>1</v>
      </c>
      <c r="K962" s="7">
        <f t="shared" ca="1" si="87"/>
        <v>0.61575251299856248</v>
      </c>
      <c r="L962" s="7" t="b">
        <f t="shared" ca="1" si="88"/>
        <v>1</v>
      </c>
    </row>
    <row r="963" spans="1:12">
      <c r="A963" s="1">
        <v>955</v>
      </c>
      <c r="B963" s="19">
        <f ca="1"/>
        <v>12.998306616205413</v>
      </c>
      <c r="C963" s="20">
        <f ca="1"/>
        <v>12.590604406171325</v>
      </c>
      <c r="D963" s="20">
        <f ca="1"/>
        <v>13.33807553991012</v>
      </c>
      <c r="E963" s="20">
        <f ca="1"/>
        <v>13.543906517845475</v>
      </c>
      <c r="F963" s="21">
        <f ca="1"/>
        <v>13.206249297212173</v>
      </c>
      <c r="G963" s="26">
        <f t="shared" ca="1" si="89"/>
        <v>13.135428475468899</v>
      </c>
      <c r="H963" s="7">
        <f t="shared" ca="1" si="84"/>
        <v>0.16256866293918387</v>
      </c>
      <c r="I963" s="7">
        <f t="shared" si="85"/>
        <v>0.39443514325946161</v>
      </c>
      <c r="J963" s="7" t="b">
        <f t="shared" ca="1" si="86"/>
        <v>1</v>
      </c>
      <c r="K963" s="7">
        <f t="shared" ca="1" si="87"/>
        <v>0.4513629684760469</v>
      </c>
      <c r="L963" s="7" t="b">
        <f t="shared" ca="1" si="88"/>
        <v>1</v>
      </c>
    </row>
    <row r="964" spans="1:12">
      <c r="A964" s="1">
        <v>956</v>
      </c>
      <c r="B964" s="19">
        <f ca="1"/>
        <v>13.691356233772295</v>
      </c>
      <c r="C964" s="20">
        <f ca="1"/>
        <v>14.006244668280933</v>
      </c>
      <c r="D964" s="20">
        <f ca="1"/>
        <v>13.600789489551474</v>
      </c>
      <c r="E964" s="20">
        <f ca="1"/>
        <v>13.459476466022949</v>
      </c>
      <c r="F964" s="21">
        <f ca="1"/>
        <v>13.113386351338495</v>
      </c>
      <c r="G964" s="26">
        <f t="shared" ca="1" si="89"/>
        <v>13.574250641793228</v>
      </c>
      <c r="H964" s="7">
        <f t="shared" ca="1" si="84"/>
        <v>0.1460489429393885</v>
      </c>
      <c r="I964" s="7">
        <f t="shared" si="85"/>
        <v>0.39443514325946161</v>
      </c>
      <c r="J964" s="7" t="b">
        <f t="shared" ca="1" si="86"/>
        <v>1</v>
      </c>
      <c r="K964" s="7">
        <f t="shared" ca="1" si="87"/>
        <v>0.40549687274337698</v>
      </c>
      <c r="L964" s="7" t="b">
        <f t="shared" ca="1" si="88"/>
        <v>1</v>
      </c>
    </row>
    <row r="965" spans="1:12">
      <c r="A965" s="1">
        <v>957</v>
      </c>
      <c r="B965" s="19">
        <f ca="1"/>
        <v>12.999870347223657</v>
      </c>
      <c r="C965" s="20">
        <f ca="1"/>
        <v>13.426831724499094</v>
      </c>
      <c r="D965" s="20">
        <f ca="1"/>
        <v>13.19446960483778</v>
      </c>
      <c r="E965" s="20">
        <f ca="1"/>
        <v>13.2386945093315</v>
      </c>
      <c r="F965" s="21">
        <f ca="1"/>
        <v>13.213508917577721</v>
      </c>
      <c r="G965" s="26">
        <f t="shared" ca="1" si="89"/>
        <v>13.214675020693951</v>
      </c>
      <c r="H965" s="7">
        <f t="shared" ca="1" si="84"/>
        <v>6.7874173724234127E-2</v>
      </c>
      <c r="I965" s="7">
        <f t="shared" si="85"/>
        <v>0.39443514325946161</v>
      </c>
      <c r="J965" s="7" t="b">
        <f t="shared" ca="1" si="86"/>
        <v>1</v>
      </c>
      <c r="K965" s="7">
        <f t="shared" ca="1" si="87"/>
        <v>0.18844891740599451</v>
      </c>
      <c r="L965" s="7" t="b">
        <f t="shared" ca="1" si="88"/>
        <v>1</v>
      </c>
    </row>
    <row r="966" spans="1:12">
      <c r="A966" s="1">
        <v>958</v>
      </c>
      <c r="B966" s="19">
        <f ca="1"/>
        <v>12.979963984384858</v>
      </c>
      <c r="C966" s="20">
        <f ca="1"/>
        <v>12.584623666894645</v>
      </c>
      <c r="D966" s="20">
        <f ca="1"/>
        <v>14.061162201908932</v>
      </c>
      <c r="E966" s="20">
        <f ca="1"/>
        <v>13.328200311134779</v>
      </c>
      <c r="F966" s="21">
        <f ca="1"/>
        <v>13.087589447280024</v>
      </c>
      <c r="G966" s="26">
        <f t="shared" ca="1" si="89"/>
        <v>13.208307922320648</v>
      </c>
      <c r="H966" s="7">
        <f t="shared" ca="1" si="84"/>
        <v>0.24468659155969857</v>
      </c>
      <c r="I966" s="7">
        <f t="shared" si="85"/>
        <v>0.39443514325946161</v>
      </c>
      <c r="J966" s="7" t="b">
        <f t="shared" ca="1" si="86"/>
        <v>1</v>
      </c>
      <c r="K966" s="7">
        <f t="shared" ca="1" si="87"/>
        <v>0.67935888944345668</v>
      </c>
      <c r="L966" s="7" t="b">
        <f t="shared" ca="1" si="88"/>
        <v>1</v>
      </c>
    </row>
    <row r="967" spans="1:12">
      <c r="A967" s="1">
        <v>959</v>
      </c>
      <c r="B967" s="19">
        <f ca="1"/>
        <v>13.28935111209181</v>
      </c>
      <c r="C967" s="20">
        <f ca="1"/>
        <v>13.504684101215076</v>
      </c>
      <c r="D967" s="20">
        <f ca="1"/>
        <v>13.114369637452992</v>
      </c>
      <c r="E967" s="20">
        <f ca="1"/>
        <v>13.014328195690188</v>
      </c>
      <c r="F967" s="21">
        <f ca="1"/>
        <v>13.318670890921069</v>
      </c>
      <c r="G967" s="26">
        <f t="shared" ca="1" si="89"/>
        <v>13.248280787474226</v>
      </c>
      <c r="H967" s="7">
        <f t="shared" ca="1" si="84"/>
        <v>8.5161672372968941E-2</v>
      </c>
      <c r="I967" s="7">
        <f t="shared" si="85"/>
        <v>0.39443514325946161</v>
      </c>
      <c r="J967" s="7" t="b">
        <f t="shared" ca="1" si="86"/>
        <v>1</v>
      </c>
      <c r="K967" s="7">
        <f t="shared" ca="1" si="87"/>
        <v>0.23644670841038773</v>
      </c>
      <c r="L967" s="7" t="b">
        <f t="shared" ca="1" si="88"/>
        <v>1</v>
      </c>
    </row>
    <row r="968" spans="1:12">
      <c r="A968" s="1">
        <v>960</v>
      </c>
      <c r="B968" s="19">
        <f ca="1"/>
        <v>12.757694275653137</v>
      </c>
      <c r="C968" s="20">
        <f ca="1"/>
        <v>12.944636893020203</v>
      </c>
      <c r="D968" s="20">
        <f ca="1"/>
        <v>12.225486439105177</v>
      </c>
      <c r="E968" s="20">
        <f ca="1"/>
        <v>14.154125417631791</v>
      </c>
      <c r="F968" s="21">
        <f ca="1"/>
        <v>14.57080217644528</v>
      </c>
      <c r="G968" s="26">
        <f t="shared" ca="1" si="89"/>
        <v>13.330549040371116</v>
      </c>
      <c r="H968" s="7">
        <f t="shared" ca="1" si="84"/>
        <v>0.44242287522083129</v>
      </c>
      <c r="I968" s="7">
        <f t="shared" si="85"/>
        <v>0.39443514325946161</v>
      </c>
      <c r="J968" s="7" t="b">
        <f t="shared" ca="1" si="86"/>
        <v>1</v>
      </c>
      <c r="K968" s="7">
        <f t="shared" ca="1" si="87"/>
        <v>1.2283628263344111</v>
      </c>
      <c r="L968" s="7" t="b">
        <f t="shared" ca="1" si="88"/>
        <v>1</v>
      </c>
    </row>
    <row r="969" spans="1:12">
      <c r="A969" s="1">
        <v>961</v>
      </c>
      <c r="B969" s="19">
        <f ca="1"/>
        <v>13.836595255541591</v>
      </c>
      <c r="C969" s="20">
        <f ca="1"/>
        <v>14.286406256982886</v>
      </c>
      <c r="D969" s="20">
        <f ca="1"/>
        <v>13.2066961366864</v>
      </c>
      <c r="E969" s="20">
        <f ca="1"/>
        <v>13.05216080992059</v>
      </c>
      <c r="F969" s="21">
        <f ca="1"/>
        <v>12.60957799029363</v>
      </c>
      <c r="G969" s="26">
        <f t="shared" ca="1" si="89"/>
        <v>13.398287289885019</v>
      </c>
      <c r="H969" s="7">
        <f t="shared" ref="H969:H1008" ca="1" si="90">_xlfn.STDEV.S(B969:F969)/SQRT(n)</f>
        <v>0.29660093070112464</v>
      </c>
      <c r="I969" s="7">
        <f t="shared" ref="I969:I1008" si="91">z_crit*$B$4</f>
        <v>0.39443514325946161</v>
      </c>
      <c r="J969" s="7" t="b">
        <f t="shared" ref="J969:J1008" ca="1" si="92">ABS($G969-PopMean)&lt;I969</f>
        <v>1</v>
      </c>
      <c r="K969" s="7">
        <f t="shared" ref="K969:K1008" ca="1" si="93">t_crit*H969</f>
        <v>0.82349620224224729</v>
      </c>
      <c r="L969" s="7" t="b">
        <f t="shared" ref="L969:L1008" ca="1" si="94">ABS(G969-PopMean)&lt;K969</f>
        <v>1</v>
      </c>
    </row>
    <row r="970" spans="1:12">
      <c r="A970" s="1">
        <v>962</v>
      </c>
      <c r="B970" s="19">
        <f ca="1"/>
        <v>13.800232051362592</v>
      </c>
      <c r="C970" s="20">
        <f ca="1"/>
        <v>12.97595703769818</v>
      </c>
      <c r="D970" s="20">
        <f ca="1"/>
        <v>14.280539753463458</v>
      </c>
      <c r="E970" s="20">
        <f ca="1"/>
        <v>14.042421920121404</v>
      </c>
      <c r="F970" s="21">
        <f ca="1"/>
        <v>13.222603757928272</v>
      </c>
      <c r="G970" s="26">
        <f t="shared" ref="G970:G1008" ca="1" si="95">AVERAGE(B970:F970)</f>
        <v>13.66435090411478</v>
      </c>
      <c r="H970" s="7">
        <f t="shared" ca="1" si="90"/>
        <v>0.24597934200530228</v>
      </c>
      <c r="I970" s="7">
        <f t="shared" si="91"/>
        <v>0.39443514325946161</v>
      </c>
      <c r="J970" s="7" t="b">
        <f t="shared" ca="1" si="92"/>
        <v>1</v>
      </c>
      <c r="K970" s="7">
        <f t="shared" ca="1" si="93"/>
        <v>0.68294814009039539</v>
      </c>
      <c r="L970" s="7" t="b">
        <f t="shared" ca="1" si="94"/>
        <v>1</v>
      </c>
    </row>
    <row r="971" spans="1:12">
      <c r="A971" s="1">
        <v>963</v>
      </c>
      <c r="B971" s="19">
        <f ca="1"/>
        <v>12.401536768912861</v>
      </c>
      <c r="C971" s="20">
        <f ca="1"/>
        <v>12.368623037972039</v>
      </c>
      <c r="D971" s="20">
        <f ca="1"/>
        <v>12.583933941174179</v>
      </c>
      <c r="E971" s="20">
        <f ca="1"/>
        <v>12.681149589852959</v>
      </c>
      <c r="F971" s="21">
        <f ca="1"/>
        <v>12.985257215393171</v>
      </c>
      <c r="G971" s="26">
        <f t="shared" ca="1" si="95"/>
        <v>12.60410011066104</v>
      </c>
      <c r="H971" s="7">
        <f t="shared" ca="1" si="90"/>
        <v>0.11137894646333971</v>
      </c>
      <c r="I971" s="7">
        <f t="shared" si="91"/>
        <v>0.39443514325946161</v>
      </c>
      <c r="J971" s="7" t="b">
        <f t="shared" ca="1" si="92"/>
        <v>0</v>
      </c>
      <c r="K971" s="7">
        <f t="shared" ca="1" si="93"/>
        <v>0.30923753073022658</v>
      </c>
      <c r="L971" s="7" t="b">
        <f t="shared" ca="1" si="94"/>
        <v>0</v>
      </c>
    </row>
    <row r="972" spans="1:12">
      <c r="A972" s="1">
        <v>964</v>
      </c>
      <c r="B972" s="19">
        <f ca="1"/>
        <v>12.932480380930508</v>
      </c>
      <c r="C972" s="20">
        <f ca="1"/>
        <v>13.757697643318616</v>
      </c>
      <c r="D972" s="20">
        <f ca="1"/>
        <v>12.856236099034639</v>
      </c>
      <c r="E972" s="20">
        <f ca="1"/>
        <v>13.835548330437272</v>
      </c>
      <c r="F972" s="21">
        <f ca="1"/>
        <v>13.076283596345323</v>
      </c>
      <c r="G972" s="26">
        <f t="shared" ca="1" si="95"/>
        <v>13.291649210013272</v>
      </c>
      <c r="H972" s="7">
        <f t="shared" ca="1" si="90"/>
        <v>0.20952285888796393</v>
      </c>
      <c r="I972" s="7">
        <f t="shared" si="91"/>
        <v>0.39443514325946161</v>
      </c>
      <c r="J972" s="7" t="b">
        <f t="shared" ca="1" si="92"/>
        <v>1</v>
      </c>
      <c r="K972" s="7">
        <f t="shared" ca="1" si="93"/>
        <v>0.58172871598653531</v>
      </c>
      <c r="L972" s="7" t="b">
        <f t="shared" ca="1" si="94"/>
        <v>1</v>
      </c>
    </row>
    <row r="973" spans="1:12">
      <c r="A973" s="1">
        <v>965</v>
      </c>
      <c r="B973" s="19">
        <f ca="1"/>
        <v>13.122933216367395</v>
      </c>
      <c r="C973" s="20">
        <f ca="1"/>
        <v>12.953084183143343</v>
      </c>
      <c r="D973" s="20">
        <f ca="1"/>
        <v>12.475425142724404</v>
      </c>
      <c r="E973" s="20">
        <f ca="1"/>
        <v>13.731947106493466</v>
      </c>
      <c r="F973" s="21">
        <f ca="1"/>
        <v>12.553961503701027</v>
      </c>
      <c r="G973" s="26">
        <f t="shared" ca="1" si="95"/>
        <v>12.967470230485926</v>
      </c>
      <c r="H973" s="7">
        <f t="shared" ca="1" si="90"/>
        <v>0.22604185760662615</v>
      </c>
      <c r="I973" s="7">
        <f t="shared" si="91"/>
        <v>0.39443514325946161</v>
      </c>
      <c r="J973" s="7" t="b">
        <f t="shared" ca="1" si="92"/>
        <v>1</v>
      </c>
      <c r="K973" s="7">
        <f t="shared" ca="1" si="93"/>
        <v>0.62759280912173365</v>
      </c>
      <c r="L973" s="7" t="b">
        <f t="shared" ca="1" si="94"/>
        <v>1</v>
      </c>
    </row>
    <row r="974" spans="1:12">
      <c r="A974" s="1">
        <v>966</v>
      </c>
      <c r="B974" s="19">
        <f ca="1"/>
        <v>13.021384251181702</v>
      </c>
      <c r="C974" s="20">
        <f ca="1"/>
        <v>13.473465899756704</v>
      </c>
      <c r="D974" s="20">
        <f ca="1"/>
        <v>12.774436773921309</v>
      </c>
      <c r="E974" s="20">
        <f ca="1"/>
        <v>14.075570877010122</v>
      </c>
      <c r="F974" s="21">
        <f ca="1"/>
        <v>13.782217362846644</v>
      </c>
      <c r="G974" s="26">
        <f t="shared" ca="1" si="95"/>
        <v>13.425415032943295</v>
      </c>
      <c r="H974" s="7">
        <f t="shared" ca="1" si="90"/>
        <v>0.23867687113861771</v>
      </c>
      <c r="I974" s="7">
        <f t="shared" si="91"/>
        <v>0.39443514325946161</v>
      </c>
      <c r="J974" s="7" t="b">
        <f t="shared" ca="1" si="92"/>
        <v>1</v>
      </c>
      <c r="K974" s="7">
        <f t="shared" ca="1" si="93"/>
        <v>0.66267323059673955</v>
      </c>
      <c r="L974" s="7" t="b">
        <f t="shared" ca="1" si="94"/>
        <v>1</v>
      </c>
    </row>
    <row r="975" spans="1:12">
      <c r="A975" s="1">
        <v>967</v>
      </c>
      <c r="B975" s="19">
        <f ca="1"/>
        <v>13.573512611024499</v>
      </c>
      <c r="C975" s="20">
        <f ca="1"/>
        <v>13.355227323546501</v>
      </c>
      <c r="D975" s="20">
        <f ca="1"/>
        <v>13.318916780480096</v>
      </c>
      <c r="E975" s="20">
        <f ca="1"/>
        <v>13.135612467837818</v>
      </c>
      <c r="F975" s="21">
        <f ca="1"/>
        <v>12.79420127194069</v>
      </c>
      <c r="G975" s="26">
        <f t="shared" ca="1" si="95"/>
        <v>13.23549409096592</v>
      </c>
      <c r="H975" s="7">
        <f t="shared" ca="1" si="90"/>
        <v>0.13043534850156707</v>
      </c>
      <c r="I975" s="7">
        <f t="shared" si="91"/>
        <v>0.39443514325946161</v>
      </c>
      <c r="J975" s="7" t="b">
        <f t="shared" ca="1" si="92"/>
        <v>1</v>
      </c>
      <c r="K975" s="7">
        <f t="shared" ca="1" si="93"/>
        <v>0.36214658489194418</v>
      </c>
      <c r="L975" s="7" t="b">
        <f t="shared" ca="1" si="94"/>
        <v>1</v>
      </c>
    </row>
    <row r="976" spans="1:12">
      <c r="A976" s="1">
        <v>968</v>
      </c>
      <c r="B976" s="19">
        <f ca="1"/>
        <v>12.93225316569376</v>
      </c>
      <c r="C976" s="20">
        <f ca="1"/>
        <v>13.907410827103153</v>
      </c>
      <c r="D976" s="20">
        <f ca="1"/>
        <v>13.292830205393178</v>
      </c>
      <c r="E976" s="20">
        <f ca="1"/>
        <v>13.358657468947857</v>
      </c>
      <c r="F976" s="21">
        <f ca="1"/>
        <v>13.81223562332131</v>
      </c>
      <c r="G976" s="26">
        <f t="shared" ca="1" si="95"/>
        <v>13.460677458091855</v>
      </c>
      <c r="H976" s="7">
        <f t="shared" ca="1" si="90"/>
        <v>0.1790219061661934</v>
      </c>
      <c r="I976" s="7">
        <f t="shared" si="91"/>
        <v>0.39443514325946161</v>
      </c>
      <c r="J976" s="7" t="b">
        <f t="shared" ca="1" si="92"/>
        <v>1</v>
      </c>
      <c r="K976" s="7">
        <f t="shared" ca="1" si="93"/>
        <v>0.49704449509830628</v>
      </c>
      <c r="L976" s="7" t="b">
        <f t="shared" ca="1" si="94"/>
        <v>1</v>
      </c>
    </row>
    <row r="977" spans="1:12">
      <c r="A977" s="1">
        <v>969</v>
      </c>
      <c r="B977" s="19">
        <f ca="1"/>
        <v>13.256381183420688</v>
      </c>
      <c r="C977" s="20">
        <f ca="1"/>
        <v>13.732223466868257</v>
      </c>
      <c r="D977" s="20">
        <f ca="1"/>
        <v>13.761386712505008</v>
      </c>
      <c r="E977" s="20">
        <f ca="1"/>
        <v>12.794110523699729</v>
      </c>
      <c r="F977" s="21">
        <f ca="1"/>
        <v>12.980870073535797</v>
      </c>
      <c r="G977" s="26">
        <f t="shared" ca="1" si="95"/>
        <v>13.304994392005895</v>
      </c>
      <c r="H977" s="7">
        <f t="shared" ca="1" si="90"/>
        <v>0.19483849432112244</v>
      </c>
      <c r="I977" s="7">
        <f t="shared" si="91"/>
        <v>0.39443514325946161</v>
      </c>
      <c r="J977" s="7" t="b">
        <f t="shared" ca="1" si="92"/>
        <v>1</v>
      </c>
      <c r="K977" s="7">
        <f t="shared" ca="1" si="93"/>
        <v>0.54095838386198836</v>
      </c>
      <c r="L977" s="7" t="b">
        <f t="shared" ca="1" si="94"/>
        <v>1</v>
      </c>
    </row>
    <row r="978" spans="1:12">
      <c r="A978" s="1">
        <v>970</v>
      </c>
      <c r="B978" s="19">
        <f ca="1"/>
        <v>13.811473972348894</v>
      </c>
      <c r="C978" s="20">
        <f ca="1"/>
        <v>13.331420910158128</v>
      </c>
      <c r="D978" s="20">
        <f ca="1"/>
        <v>13.419022561042992</v>
      </c>
      <c r="E978" s="20">
        <f ca="1"/>
        <v>13.867716206156448</v>
      </c>
      <c r="F978" s="21">
        <f ca="1"/>
        <v>12.821046576142466</v>
      </c>
      <c r="G978" s="26">
        <f t="shared" ca="1" si="95"/>
        <v>13.450136045169785</v>
      </c>
      <c r="H978" s="7">
        <f t="shared" ca="1" si="90"/>
        <v>0.18917626445780145</v>
      </c>
      <c r="I978" s="7">
        <f t="shared" si="91"/>
        <v>0.39443514325946161</v>
      </c>
      <c r="J978" s="7" t="b">
        <f t="shared" ca="1" si="92"/>
        <v>1</v>
      </c>
      <c r="K978" s="7">
        <f t="shared" ca="1" si="93"/>
        <v>0.52523751347346603</v>
      </c>
      <c r="L978" s="7" t="b">
        <f t="shared" ca="1" si="94"/>
        <v>1</v>
      </c>
    </row>
    <row r="979" spans="1:12">
      <c r="A979" s="1">
        <v>971</v>
      </c>
      <c r="B979" s="19">
        <f ca="1"/>
        <v>13.31054878012935</v>
      </c>
      <c r="C979" s="20">
        <f ca="1"/>
        <v>13.445232924957672</v>
      </c>
      <c r="D979" s="20">
        <f ca="1"/>
        <v>12.387993715395158</v>
      </c>
      <c r="E979" s="20">
        <f ca="1"/>
        <v>13.294873777712134</v>
      </c>
      <c r="F979" s="21">
        <f ca="1"/>
        <v>13.702756551414696</v>
      </c>
      <c r="G979" s="26">
        <f t="shared" ca="1" si="95"/>
        <v>13.228281149921804</v>
      </c>
      <c r="H979" s="7">
        <f t="shared" ca="1" si="90"/>
        <v>0.22242757169384536</v>
      </c>
      <c r="I979" s="7">
        <f t="shared" si="91"/>
        <v>0.39443514325946161</v>
      </c>
      <c r="J979" s="7" t="b">
        <f t="shared" ca="1" si="92"/>
        <v>1</v>
      </c>
      <c r="K979" s="7">
        <f t="shared" ca="1" si="93"/>
        <v>0.61755794269040809</v>
      </c>
      <c r="L979" s="7" t="b">
        <f t="shared" ca="1" si="94"/>
        <v>1</v>
      </c>
    </row>
    <row r="980" spans="1:12">
      <c r="A980" s="1">
        <v>972</v>
      </c>
      <c r="B980" s="19">
        <f ca="1"/>
        <v>13.718285570900852</v>
      </c>
      <c r="C980" s="20">
        <f ca="1"/>
        <v>12.829497778524161</v>
      </c>
      <c r="D980" s="20">
        <f ca="1"/>
        <v>13.879634765475959</v>
      </c>
      <c r="E980" s="20">
        <f ca="1"/>
        <v>13.254483558676247</v>
      </c>
      <c r="F980" s="21">
        <f ca="1"/>
        <v>12.608760981795403</v>
      </c>
      <c r="G980" s="26">
        <f t="shared" ca="1" si="95"/>
        <v>13.258132531074526</v>
      </c>
      <c r="H980" s="7">
        <f t="shared" ca="1" si="90"/>
        <v>0.24529883025954566</v>
      </c>
      <c r="I980" s="7">
        <f t="shared" si="91"/>
        <v>0.39443514325946161</v>
      </c>
      <c r="J980" s="7" t="b">
        <f t="shared" ca="1" si="92"/>
        <v>1</v>
      </c>
      <c r="K980" s="7">
        <f t="shared" ca="1" si="93"/>
        <v>0.68105873658485983</v>
      </c>
      <c r="L980" s="7" t="b">
        <f t="shared" ca="1" si="94"/>
        <v>1</v>
      </c>
    </row>
    <row r="981" spans="1:12">
      <c r="A981" s="1">
        <v>973</v>
      </c>
      <c r="B981" s="19">
        <f ca="1"/>
        <v>13.432655252039462</v>
      </c>
      <c r="C981" s="20">
        <f ca="1"/>
        <v>13.884418120793063</v>
      </c>
      <c r="D981" s="20">
        <f ca="1"/>
        <v>13.543602550300673</v>
      </c>
      <c r="E981" s="20">
        <f ca="1"/>
        <v>13.970339031501625</v>
      </c>
      <c r="F981" s="21">
        <f ca="1"/>
        <v>12.594208119655462</v>
      </c>
      <c r="G981" s="26">
        <f t="shared" ca="1" si="95"/>
        <v>13.485044614858058</v>
      </c>
      <c r="H981" s="7">
        <f t="shared" ca="1" si="90"/>
        <v>0.24441493473117817</v>
      </c>
      <c r="I981" s="7">
        <f t="shared" si="91"/>
        <v>0.39443514325946161</v>
      </c>
      <c r="J981" s="7" t="b">
        <f t="shared" ca="1" si="92"/>
        <v>1</v>
      </c>
      <c r="K981" s="7">
        <f t="shared" ca="1" si="93"/>
        <v>0.67860464917161767</v>
      </c>
      <c r="L981" s="7" t="b">
        <f t="shared" ca="1" si="94"/>
        <v>1</v>
      </c>
    </row>
    <row r="982" spans="1:12">
      <c r="A982" s="1">
        <v>974</v>
      </c>
      <c r="B982" s="19">
        <f ca="1"/>
        <v>13.255447801473697</v>
      </c>
      <c r="C982" s="20">
        <f ca="1"/>
        <v>12.691499204103817</v>
      </c>
      <c r="D982" s="20">
        <f ca="1"/>
        <v>13.178357231639451</v>
      </c>
      <c r="E982" s="20">
        <f ca="1"/>
        <v>12.555326923579864</v>
      </c>
      <c r="F982" s="21">
        <f ca="1"/>
        <v>13.284078619011122</v>
      </c>
      <c r="G982" s="26">
        <f t="shared" ca="1" si="95"/>
        <v>12.992941955961589</v>
      </c>
      <c r="H982" s="7">
        <f t="shared" ca="1" si="90"/>
        <v>0.15336612226440133</v>
      </c>
      <c r="I982" s="7">
        <f t="shared" si="91"/>
        <v>0.39443514325946161</v>
      </c>
      <c r="J982" s="7" t="b">
        <f t="shared" ca="1" si="92"/>
        <v>1</v>
      </c>
      <c r="K982" s="7">
        <f t="shared" ca="1" si="93"/>
        <v>0.42581261946416332</v>
      </c>
      <c r="L982" s="7" t="b">
        <f t="shared" ca="1" si="94"/>
        <v>1</v>
      </c>
    </row>
    <row r="983" spans="1:12">
      <c r="A983" s="1">
        <v>975</v>
      </c>
      <c r="B983" s="19">
        <f ca="1"/>
        <v>13.896585988170967</v>
      </c>
      <c r="C983" s="20">
        <f ca="1"/>
        <v>13.590635201599151</v>
      </c>
      <c r="D983" s="20">
        <f ca="1"/>
        <v>13.234794688690315</v>
      </c>
      <c r="E983" s="20">
        <f ca="1"/>
        <v>13.182308599538793</v>
      </c>
      <c r="F983" s="21">
        <f ca="1"/>
        <v>12.865849709866879</v>
      </c>
      <c r="G983" s="26">
        <f t="shared" ca="1" si="95"/>
        <v>13.35403483757322</v>
      </c>
      <c r="H983" s="7">
        <f t="shared" ca="1" si="90"/>
        <v>0.1778165228713115</v>
      </c>
      <c r="I983" s="7">
        <f t="shared" si="91"/>
        <v>0.39443514325946161</v>
      </c>
      <c r="J983" s="7" t="b">
        <f t="shared" ca="1" si="92"/>
        <v>1</v>
      </c>
      <c r="K983" s="7">
        <f t="shared" ca="1" si="93"/>
        <v>0.49369781454934419</v>
      </c>
      <c r="L983" s="7" t="b">
        <f t="shared" ca="1" si="94"/>
        <v>1</v>
      </c>
    </row>
    <row r="984" spans="1:12">
      <c r="A984" s="1">
        <v>976</v>
      </c>
      <c r="B984" s="19">
        <f ca="1"/>
        <v>13.031217215783204</v>
      </c>
      <c r="C984" s="20">
        <f ca="1"/>
        <v>13.314758822803396</v>
      </c>
      <c r="D984" s="20">
        <f ca="1"/>
        <v>12.90190100810338</v>
      </c>
      <c r="E984" s="20">
        <f ca="1"/>
        <v>13.009546305056464</v>
      </c>
      <c r="F984" s="21">
        <f ca="1"/>
        <v>13.54554805152836</v>
      </c>
      <c r="G984" s="26">
        <f t="shared" ca="1" si="95"/>
        <v>13.160594280654959</v>
      </c>
      <c r="H984" s="7">
        <f t="shared" ca="1" si="90"/>
        <v>0.11798988026016635</v>
      </c>
      <c r="I984" s="7">
        <f t="shared" si="91"/>
        <v>0.39443514325946161</v>
      </c>
      <c r="J984" s="7" t="b">
        <f t="shared" ca="1" si="92"/>
        <v>1</v>
      </c>
      <c r="K984" s="7">
        <f t="shared" ca="1" si="93"/>
        <v>0.32759242551121254</v>
      </c>
      <c r="L984" s="7" t="b">
        <f t="shared" ca="1" si="94"/>
        <v>1</v>
      </c>
    </row>
    <row r="985" spans="1:12">
      <c r="A985" s="1">
        <v>977</v>
      </c>
      <c r="B985" s="19">
        <f ca="1"/>
        <v>13.876055027888466</v>
      </c>
      <c r="C985" s="20">
        <f ca="1"/>
        <v>13.583573577455459</v>
      </c>
      <c r="D985" s="20">
        <f ca="1"/>
        <v>13.512971348905301</v>
      </c>
      <c r="E985" s="20">
        <f ca="1"/>
        <v>13.279303254852513</v>
      </c>
      <c r="F985" s="21">
        <f ca="1"/>
        <v>13.399771582955582</v>
      </c>
      <c r="G985" s="26">
        <f t="shared" ca="1" si="95"/>
        <v>13.530334958411464</v>
      </c>
      <c r="H985" s="7">
        <f t="shared" ca="1" si="90"/>
        <v>0.10067818113526877</v>
      </c>
      <c r="I985" s="7">
        <f t="shared" si="91"/>
        <v>0.39443514325946161</v>
      </c>
      <c r="J985" s="7" t="b">
        <f t="shared" ca="1" si="92"/>
        <v>1</v>
      </c>
      <c r="K985" s="7">
        <f t="shared" ca="1" si="93"/>
        <v>0.27952744321323375</v>
      </c>
      <c r="L985" s="7" t="b">
        <f t="shared" ca="1" si="94"/>
        <v>1</v>
      </c>
    </row>
    <row r="986" spans="1:12">
      <c r="A986" s="1">
        <v>978</v>
      </c>
      <c r="B986" s="19">
        <f ca="1"/>
        <v>13.14025540344287</v>
      </c>
      <c r="C986" s="20">
        <f ca="1"/>
        <v>14.124325035944661</v>
      </c>
      <c r="D986" s="20">
        <f ca="1"/>
        <v>13.400075599581566</v>
      </c>
      <c r="E986" s="20">
        <f ca="1"/>
        <v>13.368723456823862</v>
      </c>
      <c r="F986" s="21">
        <f ca="1"/>
        <v>12.640472026285277</v>
      </c>
      <c r="G986" s="26">
        <f t="shared" ca="1" si="95"/>
        <v>13.334770304415647</v>
      </c>
      <c r="H986" s="7">
        <f t="shared" ca="1" si="90"/>
        <v>0.2396560470685293</v>
      </c>
      <c r="I986" s="7">
        <f t="shared" si="91"/>
        <v>0.39443514325946161</v>
      </c>
      <c r="J986" s="7" t="b">
        <f t="shared" ca="1" si="92"/>
        <v>1</v>
      </c>
      <c r="K986" s="7">
        <f t="shared" ca="1" si="93"/>
        <v>0.66539185881447005</v>
      </c>
      <c r="L986" s="7" t="b">
        <f t="shared" ca="1" si="94"/>
        <v>1</v>
      </c>
    </row>
    <row r="987" spans="1:12">
      <c r="A987" s="1">
        <v>979</v>
      </c>
      <c r="B987" s="19">
        <f ca="1"/>
        <v>13.704425458052054</v>
      </c>
      <c r="C987" s="20">
        <f ca="1"/>
        <v>13.063762492226539</v>
      </c>
      <c r="D987" s="20">
        <f ca="1"/>
        <v>12.116195555120068</v>
      </c>
      <c r="E987" s="20">
        <f ca="1"/>
        <v>13.893034815020627</v>
      </c>
      <c r="F987" s="21">
        <f ca="1"/>
        <v>12.919740672280209</v>
      </c>
      <c r="G987" s="26">
        <f t="shared" ca="1" si="95"/>
        <v>13.139431798539899</v>
      </c>
      <c r="H987" s="7">
        <f t="shared" ca="1" si="90"/>
        <v>0.31528858102228441</v>
      </c>
      <c r="I987" s="7">
        <f t="shared" si="91"/>
        <v>0.39443514325946161</v>
      </c>
      <c r="J987" s="7" t="b">
        <f t="shared" ca="1" si="92"/>
        <v>1</v>
      </c>
      <c r="K987" s="7">
        <f t="shared" ca="1" si="93"/>
        <v>0.87538143750407926</v>
      </c>
      <c r="L987" s="7" t="b">
        <f t="shared" ca="1" si="94"/>
        <v>1</v>
      </c>
    </row>
    <row r="988" spans="1:12">
      <c r="A988" s="1">
        <v>980</v>
      </c>
      <c r="B988" s="19">
        <f ca="1"/>
        <v>12.773767436691784</v>
      </c>
      <c r="C988" s="20">
        <f ca="1"/>
        <v>12.857691500589826</v>
      </c>
      <c r="D988" s="20">
        <f ca="1"/>
        <v>12.073265940836649</v>
      </c>
      <c r="E988" s="20">
        <f ca="1"/>
        <v>12.214672540958817</v>
      </c>
      <c r="F988" s="21">
        <f ca="1"/>
        <v>13.077434094628115</v>
      </c>
      <c r="G988" s="26">
        <f t="shared" ca="1" si="95"/>
        <v>12.599366302741037</v>
      </c>
      <c r="H988" s="7">
        <f t="shared" ca="1" si="90"/>
        <v>0.19370949359244022</v>
      </c>
      <c r="I988" s="7">
        <f t="shared" si="91"/>
        <v>0.39443514325946161</v>
      </c>
      <c r="J988" s="7" t="b">
        <f t="shared" ca="1" si="92"/>
        <v>0</v>
      </c>
      <c r="K988" s="7">
        <f t="shared" ca="1" si="93"/>
        <v>0.53782377531507386</v>
      </c>
      <c r="L988" s="7" t="b">
        <f t="shared" ca="1" si="94"/>
        <v>0</v>
      </c>
    </row>
    <row r="989" spans="1:12">
      <c r="A989" s="1">
        <v>981</v>
      </c>
      <c r="B989" s="19">
        <f ca="1"/>
        <v>13.611529703722042</v>
      </c>
      <c r="C989" s="20">
        <f ca="1"/>
        <v>12.575867259030604</v>
      </c>
      <c r="D989" s="20">
        <f ca="1"/>
        <v>13.666884973501052</v>
      </c>
      <c r="E989" s="20">
        <f ca="1"/>
        <v>13.171128278598252</v>
      </c>
      <c r="F989" s="21">
        <f ca="1"/>
        <v>14.174398539829435</v>
      </c>
      <c r="G989" s="26">
        <f t="shared" ca="1" si="95"/>
        <v>13.439961750936277</v>
      </c>
      <c r="H989" s="7">
        <f t="shared" ca="1" si="90"/>
        <v>0.26825900125000618</v>
      </c>
      <c r="I989" s="7">
        <f t="shared" si="91"/>
        <v>0.39443514325946161</v>
      </c>
      <c r="J989" s="7" t="b">
        <f t="shared" ca="1" si="92"/>
        <v>1</v>
      </c>
      <c r="K989" s="7">
        <f t="shared" ca="1" si="93"/>
        <v>0.74480639094582823</v>
      </c>
      <c r="L989" s="7" t="b">
        <f t="shared" ca="1" si="94"/>
        <v>1</v>
      </c>
    </row>
    <row r="990" spans="1:12">
      <c r="A990" s="1">
        <v>982</v>
      </c>
      <c r="B990" s="19">
        <f ca="1"/>
        <v>12.651935972141747</v>
      </c>
      <c r="C990" s="20">
        <f ca="1"/>
        <v>12.866783518569672</v>
      </c>
      <c r="D990" s="20">
        <f ca="1"/>
        <v>12.836917914369911</v>
      </c>
      <c r="E990" s="20">
        <f ca="1"/>
        <v>13.727388725944364</v>
      </c>
      <c r="F990" s="21">
        <f ca="1"/>
        <v>13.940200706700724</v>
      </c>
      <c r="G990" s="26">
        <f t="shared" ca="1" si="95"/>
        <v>13.204645367545286</v>
      </c>
      <c r="H990" s="7">
        <f t="shared" ca="1" si="90"/>
        <v>0.26164518534552011</v>
      </c>
      <c r="I990" s="7">
        <f t="shared" si="91"/>
        <v>0.39443514325946161</v>
      </c>
      <c r="J990" s="7" t="b">
        <f t="shared" ca="1" si="92"/>
        <v>1</v>
      </c>
      <c r="K990" s="7">
        <f t="shared" ca="1" si="93"/>
        <v>0.72644349415113862</v>
      </c>
      <c r="L990" s="7" t="b">
        <f t="shared" ca="1" si="94"/>
        <v>1</v>
      </c>
    </row>
    <row r="991" spans="1:12">
      <c r="A991" s="1">
        <v>983</v>
      </c>
      <c r="B991" s="19">
        <f ca="1"/>
        <v>13.435122690677492</v>
      </c>
      <c r="C991" s="20">
        <f ca="1"/>
        <v>13.05844646582557</v>
      </c>
      <c r="D991" s="20">
        <f ca="1"/>
        <v>12.961527429398016</v>
      </c>
      <c r="E991" s="20">
        <f ca="1"/>
        <v>13.721585563203424</v>
      </c>
      <c r="F991" s="21">
        <f ca="1"/>
        <v>13.465383138953946</v>
      </c>
      <c r="G991" s="26">
        <f t="shared" ca="1" si="95"/>
        <v>13.328413057611693</v>
      </c>
      <c r="H991" s="7">
        <f t="shared" ca="1" si="90"/>
        <v>0.1400391718405212</v>
      </c>
      <c r="I991" s="7">
        <f t="shared" si="91"/>
        <v>0.39443514325946161</v>
      </c>
      <c r="J991" s="7" t="b">
        <f t="shared" ca="1" si="92"/>
        <v>1</v>
      </c>
      <c r="K991" s="7">
        <f t="shared" ca="1" si="93"/>
        <v>0.38881107319256769</v>
      </c>
      <c r="L991" s="7" t="b">
        <f t="shared" ca="1" si="94"/>
        <v>1</v>
      </c>
    </row>
    <row r="992" spans="1:12">
      <c r="A992" s="1">
        <v>984</v>
      </c>
      <c r="B992" s="19">
        <f ca="1"/>
        <v>12.903234010080093</v>
      </c>
      <c r="C992" s="20">
        <f ca="1"/>
        <v>13.430211922065698</v>
      </c>
      <c r="D992" s="20">
        <f ca="1"/>
        <v>13.400246581212015</v>
      </c>
      <c r="E992" s="20">
        <f ca="1"/>
        <v>13.544874108609196</v>
      </c>
      <c r="F992" s="21">
        <f ca="1"/>
        <v>13.443825190120672</v>
      </c>
      <c r="G992" s="26">
        <f t="shared" ca="1" si="95"/>
        <v>13.344478362417536</v>
      </c>
      <c r="H992" s="7">
        <f t="shared" ca="1" si="90"/>
        <v>0.11295688629152553</v>
      </c>
      <c r="I992" s="7">
        <f t="shared" si="91"/>
        <v>0.39443514325946161</v>
      </c>
      <c r="J992" s="7" t="b">
        <f t="shared" ca="1" si="92"/>
        <v>1</v>
      </c>
      <c r="K992" s="7">
        <f t="shared" ca="1" si="93"/>
        <v>0.31361859404248976</v>
      </c>
      <c r="L992" s="7" t="b">
        <f t="shared" ca="1" si="94"/>
        <v>1</v>
      </c>
    </row>
    <row r="993" spans="1:12">
      <c r="A993" s="1">
        <v>985</v>
      </c>
      <c r="B993" s="19">
        <f ca="1"/>
        <v>13.606197837648233</v>
      </c>
      <c r="C993" s="20">
        <f ca="1"/>
        <v>12.735355523311778</v>
      </c>
      <c r="D993" s="20">
        <f ca="1"/>
        <v>13.004781855597994</v>
      </c>
      <c r="E993" s="20">
        <f ca="1"/>
        <v>13.352204225784813</v>
      </c>
      <c r="F993" s="21">
        <f ca="1"/>
        <v>13.448109672984859</v>
      </c>
      <c r="G993" s="26">
        <f t="shared" ca="1" si="95"/>
        <v>13.229329823065536</v>
      </c>
      <c r="H993" s="7">
        <f t="shared" ca="1" si="90"/>
        <v>0.15802288449792087</v>
      </c>
      <c r="I993" s="7">
        <f t="shared" si="91"/>
        <v>0.39443514325946161</v>
      </c>
      <c r="J993" s="7" t="b">
        <f t="shared" ca="1" si="92"/>
        <v>1</v>
      </c>
      <c r="K993" s="7">
        <f t="shared" ca="1" si="93"/>
        <v>0.43874186417348859</v>
      </c>
      <c r="L993" s="7" t="b">
        <f t="shared" ca="1" si="94"/>
        <v>1</v>
      </c>
    </row>
    <row r="994" spans="1:12">
      <c r="A994" s="1">
        <v>986</v>
      </c>
      <c r="B994" s="19">
        <f ca="1"/>
        <v>13.628365704275566</v>
      </c>
      <c r="C994" s="20">
        <f ca="1"/>
        <v>12.657353749224407</v>
      </c>
      <c r="D994" s="20">
        <f ca="1"/>
        <v>12.867649113219256</v>
      </c>
      <c r="E994" s="20">
        <f ca="1"/>
        <v>13.896850549102101</v>
      </c>
      <c r="F994" s="21">
        <f ca="1"/>
        <v>12.699086202518581</v>
      </c>
      <c r="G994" s="26">
        <f t="shared" ca="1" si="95"/>
        <v>13.149861063667984</v>
      </c>
      <c r="H994" s="7">
        <f t="shared" ca="1" si="90"/>
        <v>0.25616059392819202</v>
      </c>
      <c r="I994" s="7">
        <f t="shared" si="91"/>
        <v>0.39443514325946161</v>
      </c>
      <c r="J994" s="7" t="b">
        <f t="shared" ca="1" si="92"/>
        <v>1</v>
      </c>
      <c r="K994" s="7">
        <f t="shared" ca="1" si="93"/>
        <v>0.71121582715648823</v>
      </c>
      <c r="L994" s="7" t="b">
        <f t="shared" ca="1" si="94"/>
        <v>1</v>
      </c>
    </row>
    <row r="995" spans="1:12">
      <c r="A995" s="1">
        <v>987</v>
      </c>
      <c r="B995" s="19">
        <f ca="1"/>
        <v>13.356688752279689</v>
      </c>
      <c r="C995" s="20">
        <f ca="1"/>
        <v>14.11617516620349</v>
      </c>
      <c r="D995" s="20">
        <f ca="1"/>
        <v>13.764865375415003</v>
      </c>
      <c r="E995" s="20">
        <f ca="1"/>
        <v>12.884551835504753</v>
      </c>
      <c r="F995" s="21">
        <f ca="1"/>
        <v>13.729251200125356</v>
      </c>
      <c r="G995" s="26">
        <f t="shared" ca="1" si="95"/>
        <v>13.570306465905659</v>
      </c>
      <c r="H995" s="7">
        <f t="shared" ca="1" si="90"/>
        <v>0.20940166862534165</v>
      </c>
      <c r="I995" s="7">
        <f t="shared" si="91"/>
        <v>0.39443514325946161</v>
      </c>
      <c r="J995" s="7" t="b">
        <f t="shared" ca="1" si="92"/>
        <v>1</v>
      </c>
      <c r="K995" s="7">
        <f t="shared" ca="1" si="93"/>
        <v>0.5813922378750801</v>
      </c>
      <c r="L995" s="7" t="b">
        <f t="shared" ca="1" si="94"/>
        <v>1</v>
      </c>
    </row>
    <row r="996" spans="1:12">
      <c r="A996" s="1">
        <v>988</v>
      </c>
      <c r="B996" s="19">
        <f ca="1"/>
        <v>13.613612238937835</v>
      </c>
      <c r="C996" s="20">
        <f ca="1"/>
        <v>13.273839454747025</v>
      </c>
      <c r="D996" s="20">
        <f ca="1"/>
        <v>13.215448877240735</v>
      </c>
      <c r="E996" s="20">
        <f ca="1"/>
        <v>12.776118589323248</v>
      </c>
      <c r="F996" s="21">
        <f ca="1"/>
        <v>12.876937257615113</v>
      </c>
      <c r="G996" s="26">
        <f t="shared" ca="1" si="95"/>
        <v>13.151191283572791</v>
      </c>
      <c r="H996" s="7">
        <f t="shared" ca="1" si="90"/>
        <v>0.14981647922086277</v>
      </c>
      <c r="I996" s="7">
        <f t="shared" si="91"/>
        <v>0.39443514325946161</v>
      </c>
      <c r="J996" s="7" t="b">
        <f t="shared" ca="1" si="92"/>
        <v>1</v>
      </c>
      <c r="K996" s="7">
        <f t="shared" ca="1" si="93"/>
        <v>0.41595723041073129</v>
      </c>
      <c r="L996" s="7" t="b">
        <f t="shared" ca="1" si="94"/>
        <v>1</v>
      </c>
    </row>
    <row r="997" spans="1:12">
      <c r="A997" s="1">
        <v>989</v>
      </c>
      <c r="B997" s="19">
        <f ca="1"/>
        <v>13.154799290589869</v>
      </c>
      <c r="C997" s="20">
        <f ca="1"/>
        <v>13.532551972938816</v>
      </c>
      <c r="D997" s="20">
        <f ca="1"/>
        <v>13.4900795167714</v>
      </c>
      <c r="E997" s="20">
        <f ca="1"/>
        <v>13.587764913347113</v>
      </c>
      <c r="F997" s="21">
        <f ca="1"/>
        <v>13.466756570371109</v>
      </c>
      <c r="G997" s="26">
        <f t="shared" ca="1" si="95"/>
        <v>13.44639045280366</v>
      </c>
      <c r="H997" s="7">
        <f t="shared" ca="1" si="90"/>
        <v>7.5749410750939508E-2</v>
      </c>
      <c r="I997" s="7">
        <f t="shared" si="91"/>
        <v>0.39443514325946161</v>
      </c>
      <c r="J997" s="7" t="b">
        <f t="shared" ca="1" si="92"/>
        <v>1</v>
      </c>
      <c r="K997" s="7">
        <f t="shared" ca="1" si="93"/>
        <v>0.21031408070106308</v>
      </c>
      <c r="L997" s="7" t="b">
        <f t="shared" ca="1" si="94"/>
        <v>1</v>
      </c>
    </row>
    <row r="998" spans="1:12">
      <c r="A998" s="1">
        <v>990</v>
      </c>
      <c r="B998" s="19">
        <f ca="1"/>
        <v>13.793973432161255</v>
      </c>
      <c r="C998" s="20">
        <f ca="1"/>
        <v>13.369006734357491</v>
      </c>
      <c r="D998" s="20">
        <f ca="1"/>
        <v>13.288920736887738</v>
      </c>
      <c r="E998" s="20">
        <f ca="1"/>
        <v>12.525227614962462</v>
      </c>
      <c r="F998" s="21">
        <f ca="1"/>
        <v>12.348686880542241</v>
      </c>
      <c r="G998" s="26">
        <f t="shared" ca="1" si="95"/>
        <v>13.065163079782238</v>
      </c>
      <c r="H998" s="7">
        <f t="shared" ca="1" si="90"/>
        <v>0.27188429850961926</v>
      </c>
      <c r="I998" s="7">
        <f t="shared" si="91"/>
        <v>0.39443514325946161</v>
      </c>
      <c r="J998" s="7" t="b">
        <f t="shared" ca="1" si="92"/>
        <v>1</v>
      </c>
      <c r="K998" s="7">
        <f t="shared" ca="1" si="93"/>
        <v>0.75487182977716805</v>
      </c>
      <c r="L998" s="7" t="b">
        <f t="shared" ca="1" si="94"/>
        <v>1</v>
      </c>
    </row>
    <row r="999" spans="1:12">
      <c r="A999" s="1">
        <v>991</v>
      </c>
      <c r="B999" s="19">
        <f ca="1"/>
        <v>13.914988665263449</v>
      </c>
      <c r="C999" s="20">
        <f ca="1"/>
        <v>12.805238315211806</v>
      </c>
      <c r="D999" s="20">
        <f ca="1"/>
        <v>12.99057957460321</v>
      </c>
      <c r="E999" s="20">
        <f ca="1"/>
        <v>14.23574845069931</v>
      </c>
      <c r="F999" s="21">
        <f ca="1"/>
        <v>13.389888956396213</v>
      </c>
      <c r="G999" s="26">
        <f t="shared" ca="1" si="95"/>
        <v>13.467288792434797</v>
      </c>
      <c r="H999" s="7">
        <f t="shared" ca="1" si="90"/>
        <v>0.27041807168589865</v>
      </c>
      <c r="I999" s="7">
        <f t="shared" si="91"/>
        <v>0.39443514325946161</v>
      </c>
      <c r="J999" s="7" t="b">
        <f t="shared" ca="1" si="92"/>
        <v>1</v>
      </c>
      <c r="K999" s="7">
        <f t="shared" ca="1" si="93"/>
        <v>0.75080093148933924</v>
      </c>
      <c r="L999" s="7" t="b">
        <f t="shared" ca="1" si="94"/>
        <v>1</v>
      </c>
    </row>
    <row r="1000" spans="1:12">
      <c r="A1000" s="1">
        <v>992</v>
      </c>
      <c r="B1000" s="19">
        <f ca="1"/>
        <v>13.236990526902932</v>
      </c>
      <c r="C1000" s="20">
        <f ca="1"/>
        <v>13.655334901247894</v>
      </c>
      <c r="D1000" s="20">
        <f ca="1"/>
        <v>13.549948454894906</v>
      </c>
      <c r="E1000" s="20">
        <f ca="1"/>
        <v>12.654720695558888</v>
      </c>
      <c r="F1000" s="21">
        <f ca="1"/>
        <v>13.270991074669741</v>
      </c>
      <c r="G1000" s="26">
        <f t="shared" ca="1" si="95"/>
        <v>13.273597130654872</v>
      </c>
      <c r="H1000" s="7">
        <f t="shared" ca="1" si="90"/>
        <v>0.1741333765809579</v>
      </c>
      <c r="I1000" s="7">
        <f t="shared" si="91"/>
        <v>0.39443514325946161</v>
      </c>
      <c r="J1000" s="7" t="b">
        <f t="shared" ca="1" si="92"/>
        <v>1</v>
      </c>
      <c r="K1000" s="7">
        <f t="shared" ca="1" si="93"/>
        <v>0.48347176105976453</v>
      </c>
      <c r="L1000" s="7" t="b">
        <f t="shared" ca="1" si="94"/>
        <v>1</v>
      </c>
    </row>
    <row r="1001" spans="1:12">
      <c r="A1001" s="1">
        <v>993</v>
      </c>
      <c r="B1001" s="19">
        <f ca="1"/>
        <v>13.042296366653074</v>
      </c>
      <c r="C1001" s="20">
        <f ca="1"/>
        <v>12.862189580523822</v>
      </c>
      <c r="D1001" s="20">
        <f ca="1"/>
        <v>13.577597612005984</v>
      </c>
      <c r="E1001" s="20">
        <f ca="1"/>
        <v>13.507777727857588</v>
      </c>
      <c r="F1001" s="21">
        <f ca="1"/>
        <v>13.686910007007322</v>
      </c>
      <c r="G1001" s="26">
        <f t="shared" ca="1" si="95"/>
        <v>13.335354258809559</v>
      </c>
      <c r="H1001" s="7">
        <f t="shared" ca="1" si="90"/>
        <v>0.16151948487252871</v>
      </c>
      <c r="I1001" s="7">
        <f t="shared" si="91"/>
        <v>0.39443514325946161</v>
      </c>
      <c r="J1001" s="7" t="b">
        <f t="shared" ca="1" si="92"/>
        <v>1</v>
      </c>
      <c r="K1001" s="7">
        <f t="shared" ca="1" si="93"/>
        <v>0.44844998316840129</v>
      </c>
      <c r="L1001" s="7" t="b">
        <f t="shared" ca="1" si="94"/>
        <v>1</v>
      </c>
    </row>
    <row r="1002" spans="1:12">
      <c r="A1002" s="1">
        <v>994</v>
      </c>
      <c r="B1002" s="19">
        <f ca="1"/>
        <v>13.008273126293062</v>
      </c>
      <c r="C1002" s="20">
        <f ca="1"/>
        <v>13.203135055961557</v>
      </c>
      <c r="D1002" s="20">
        <f ca="1"/>
        <v>13.676679917740062</v>
      </c>
      <c r="E1002" s="20">
        <f ca="1"/>
        <v>13.138057860613431</v>
      </c>
      <c r="F1002" s="21">
        <f ca="1"/>
        <v>12.934226586386432</v>
      </c>
      <c r="G1002" s="26">
        <f t="shared" ca="1" si="95"/>
        <v>13.19207450939891</v>
      </c>
      <c r="H1002" s="7">
        <f t="shared" ca="1" si="90"/>
        <v>0.13002904207584634</v>
      </c>
      <c r="I1002" s="7">
        <f t="shared" si="91"/>
        <v>0.39443514325946161</v>
      </c>
      <c r="J1002" s="7" t="b">
        <f t="shared" ca="1" si="92"/>
        <v>1</v>
      </c>
      <c r="K1002" s="7">
        <f t="shared" ca="1" si="93"/>
        <v>0.36101849740504144</v>
      </c>
      <c r="L1002" s="7" t="b">
        <f t="shared" ca="1" si="94"/>
        <v>1</v>
      </c>
    </row>
    <row r="1003" spans="1:12">
      <c r="A1003" s="1">
        <v>995</v>
      </c>
      <c r="B1003" s="19">
        <f ca="1"/>
        <v>13.065715181459364</v>
      </c>
      <c r="C1003" s="20">
        <f ca="1"/>
        <v>13.340238648285252</v>
      </c>
      <c r="D1003" s="20">
        <f ca="1"/>
        <v>13.335252736820085</v>
      </c>
      <c r="E1003" s="20">
        <f ca="1"/>
        <v>13.819136727002661</v>
      </c>
      <c r="F1003" s="21">
        <f ca="1"/>
        <v>12.583479096209063</v>
      </c>
      <c r="G1003" s="26">
        <f t="shared" ca="1" si="95"/>
        <v>13.228764477955284</v>
      </c>
      <c r="H1003" s="7">
        <f t="shared" ca="1" si="90"/>
        <v>0.20190145236664975</v>
      </c>
      <c r="I1003" s="7">
        <f t="shared" si="91"/>
        <v>0.39443514325946161</v>
      </c>
      <c r="J1003" s="7" t="b">
        <f t="shared" ca="1" si="92"/>
        <v>1</v>
      </c>
      <c r="K1003" s="7">
        <f t="shared" ca="1" si="93"/>
        <v>0.56056829915571005</v>
      </c>
      <c r="L1003" s="7" t="b">
        <f t="shared" ca="1" si="94"/>
        <v>1</v>
      </c>
    </row>
    <row r="1004" spans="1:12">
      <c r="A1004" s="1">
        <v>996</v>
      </c>
      <c r="B1004" s="19">
        <f ca="1"/>
        <v>13.207497077691681</v>
      </c>
      <c r="C1004" s="20">
        <f ca="1"/>
        <v>13.563157881962876</v>
      </c>
      <c r="D1004" s="20">
        <f ca="1"/>
        <v>12.888138397729962</v>
      </c>
      <c r="E1004" s="20">
        <f ca="1"/>
        <v>13.026137392725815</v>
      </c>
      <c r="F1004" s="21">
        <f ca="1"/>
        <v>13.420909739489421</v>
      </c>
      <c r="G1004" s="26">
        <f t="shared" ca="1" si="95"/>
        <v>13.221168097919952</v>
      </c>
      <c r="H1004" s="7">
        <f t="shared" ca="1" si="90"/>
        <v>0.12369041792673975</v>
      </c>
      <c r="I1004" s="7">
        <f t="shared" si="91"/>
        <v>0.39443514325946161</v>
      </c>
      <c r="J1004" s="7" t="b">
        <f t="shared" ca="1" si="92"/>
        <v>1</v>
      </c>
      <c r="K1004" s="7">
        <f t="shared" ca="1" si="93"/>
        <v>0.34341965541256592</v>
      </c>
      <c r="L1004" s="7" t="b">
        <f t="shared" ca="1" si="94"/>
        <v>1</v>
      </c>
    </row>
    <row r="1005" spans="1:12">
      <c r="A1005" s="1">
        <v>997</v>
      </c>
      <c r="B1005" s="19">
        <f ca="1"/>
        <v>13.485346175475478</v>
      </c>
      <c r="C1005" s="20">
        <f ca="1"/>
        <v>13.572283432862914</v>
      </c>
      <c r="D1005" s="20">
        <f ca="1"/>
        <v>14.037529430252182</v>
      </c>
      <c r="E1005" s="20">
        <f ca="1"/>
        <v>12.887868596842521</v>
      </c>
      <c r="F1005" s="21">
        <f ca="1"/>
        <v>13.070055551643577</v>
      </c>
      <c r="G1005" s="26">
        <f t="shared" ca="1" si="95"/>
        <v>13.410616637415336</v>
      </c>
      <c r="H1005" s="7">
        <f t="shared" ca="1" si="90"/>
        <v>0.20174088250726741</v>
      </c>
      <c r="I1005" s="7">
        <f t="shared" si="91"/>
        <v>0.39443514325946161</v>
      </c>
      <c r="J1005" s="7" t="b">
        <f t="shared" ca="1" si="92"/>
        <v>1</v>
      </c>
      <c r="K1005" s="7">
        <f t="shared" ca="1" si="93"/>
        <v>0.56012248575558565</v>
      </c>
      <c r="L1005" s="7" t="b">
        <f t="shared" ca="1" si="94"/>
        <v>1</v>
      </c>
    </row>
    <row r="1006" spans="1:12">
      <c r="A1006" s="1">
        <v>998</v>
      </c>
      <c r="B1006" s="19">
        <f ca="1"/>
        <v>13.652809665519616</v>
      </c>
      <c r="C1006" s="20">
        <f ca="1"/>
        <v>13.624700652468087</v>
      </c>
      <c r="D1006" s="20">
        <f ca="1"/>
        <v>13.462190862135087</v>
      </c>
      <c r="E1006" s="20">
        <f ca="1"/>
        <v>12.648655384482959</v>
      </c>
      <c r="F1006" s="21">
        <f ca="1"/>
        <v>13.643994123706738</v>
      </c>
      <c r="G1006" s="26">
        <f t="shared" ca="1" si="95"/>
        <v>13.406470137662499</v>
      </c>
      <c r="H1006" s="7">
        <f t="shared" ca="1" si="90"/>
        <v>0.1926283161681896</v>
      </c>
      <c r="I1006" s="7">
        <f t="shared" si="91"/>
        <v>0.39443514325946161</v>
      </c>
      <c r="J1006" s="7" t="b">
        <f t="shared" ca="1" si="92"/>
        <v>1</v>
      </c>
      <c r="K1006" s="7">
        <f t="shared" ca="1" si="93"/>
        <v>0.53482194554766294</v>
      </c>
      <c r="L1006" s="7" t="b">
        <f t="shared" ca="1" si="94"/>
        <v>1</v>
      </c>
    </row>
    <row r="1007" spans="1:12">
      <c r="A1007" s="1">
        <v>999</v>
      </c>
      <c r="B1007" s="19">
        <f ca="1"/>
        <v>12.466387284431974</v>
      </c>
      <c r="C1007" s="20">
        <f ca="1"/>
        <v>13.316615605203358</v>
      </c>
      <c r="D1007" s="20">
        <f ca="1"/>
        <v>13.970118028703121</v>
      </c>
      <c r="E1007" s="20">
        <f ca="1"/>
        <v>13.714100094317869</v>
      </c>
      <c r="F1007" s="21">
        <f ca="1"/>
        <v>13.303142114923086</v>
      </c>
      <c r="G1007" s="26">
        <f t="shared" ca="1" si="95"/>
        <v>13.354072625515883</v>
      </c>
      <c r="H1007" s="7">
        <f t="shared" ca="1" si="90"/>
        <v>0.25506018183315909</v>
      </c>
      <c r="I1007" s="7">
        <f t="shared" si="91"/>
        <v>0.39443514325946161</v>
      </c>
      <c r="J1007" s="7" t="b">
        <f t="shared" ca="1" si="92"/>
        <v>1</v>
      </c>
      <c r="K1007" s="7">
        <f t="shared" ca="1" si="93"/>
        <v>0.70816059338153359</v>
      </c>
      <c r="L1007" s="7" t="b">
        <f t="shared" ca="1" si="94"/>
        <v>1</v>
      </c>
    </row>
    <row r="1008" spans="1:12" ht="14.65" thickBot="1">
      <c r="A1008" s="1">
        <v>1000</v>
      </c>
      <c r="B1008" s="22">
        <f ca="1"/>
        <v>13.639685961005965</v>
      </c>
      <c r="C1008" s="23">
        <f ca="1"/>
        <v>13.369569600077439</v>
      </c>
      <c r="D1008" s="23">
        <f ca="1"/>
        <v>12.965733712456432</v>
      </c>
      <c r="E1008" s="23">
        <f ca="1"/>
        <v>13.131527088214609</v>
      </c>
      <c r="F1008" s="24">
        <f ca="1"/>
        <v>13.819414750665056</v>
      </c>
      <c r="G1008" s="26">
        <f t="shared" ca="1" si="95"/>
        <v>13.385186222483901</v>
      </c>
      <c r="H1008" s="7">
        <f t="shared" ca="1" si="90"/>
        <v>0.15713875636776359</v>
      </c>
      <c r="I1008" s="7">
        <f t="shared" si="91"/>
        <v>0.39443514325946161</v>
      </c>
      <c r="J1008" s="7" t="b">
        <f t="shared" ca="1" si="92"/>
        <v>1</v>
      </c>
      <c r="K1008" s="7">
        <f t="shared" ca="1" si="93"/>
        <v>0.43628713095414573</v>
      </c>
      <c r="L1008" s="7" t="b">
        <f t="shared" ca="1" si="94"/>
        <v>1</v>
      </c>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Sheet1</vt:lpstr>
      <vt:lpstr>CL</vt:lpstr>
      <vt:lpstr>n</vt:lpstr>
      <vt:lpstr>PopMean</vt:lpstr>
      <vt:lpstr>PopStdDev</vt:lpstr>
      <vt:lpstr>seed</vt:lpstr>
      <vt:lpstr>SL</vt:lpstr>
      <vt:lpstr>t_crit</vt:lpstr>
      <vt:lpstr>z_crit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CLS</dc:creator>
  <cp:lastModifiedBy>Chris Stevenson</cp:lastModifiedBy>
  <dcterms:created xsi:type="dcterms:W3CDTF">2020-09-23T12:30:13Z</dcterms:created>
  <dcterms:modified xsi:type="dcterms:W3CDTF">2026-09-05T20:16:30Z</dcterms:modified>
</cp:coreProperties>
</file>