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A237C8F0-8473-4777-8A02-FE8556E77413}" xr6:coauthVersionLast="47" xr6:coauthVersionMax="47" xr10:uidLastSave="{00000000-0000-0000-0000-000000000000}"/>
  <bookViews>
    <workbookView xWindow="8" yWindow="473" windowWidth="38385" windowHeight="21120" xr2:uid="{3686479A-1AF7-48BD-A359-C9265FFE2B3A}"/>
  </bookViews>
  <sheets>
    <sheet name="Sheet1" sheetId="1" r:id="rId1"/>
  </sheets>
  <definedNames>
    <definedName name="CLS_SystemSeed" hidden="1">1458477709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 a="1"/>
  <c r="D10" i="1"/>
  <c r="D2" i="1" a="1"/>
  <c r="D2" i="1" s="1"/>
  <c r="E10" i="1"/>
  <c r="E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Stevenson</author>
  </authors>
  <commentList>
    <comment ref="A1" authorId="0" shapeId="0" xr:uid="{3989D821-29DE-4FEB-A7A8-56FC1940BB72}">
      <text>
        <r>
          <rPr>
            <b/>
            <sz val="9"/>
            <color indexed="81"/>
            <rFont val="Calibri"/>
            <family val="2"/>
          </rPr>
          <t>Chris Stevenson:</t>
        </r>
        <r>
          <rPr>
            <sz val="9"/>
            <color indexed="81"/>
            <rFont val="Calibri"/>
            <family val="2"/>
          </rPr>
          <t xml:space="preserve">
Measurements of H</t>
        </r>
        <r>
          <rPr>
            <vertAlign val="subscript"/>
            <sz val="9"/>
            <color indexed="81"/>
            <rFont val="Calibri"/>
            <family val="2"/>
          </rPr>
          <t>2</t>
        </r>
        <r>
          <rPr>
            <sz val="9"/>
            <color indexed="81"/>
            <rFont val="Calibri"/>
            <family val="2"/>
          </rPr>
          <t>O</t>
        </r>
        <r>
          <rPr>
            <vertAlign val="subscript"/>
            <sz val="9"/>
            <color indexed="81"/>
            <rFont val="Calibri"/>
            <family val="2"/>
          </rPr>
          <t>2</t>
        </r>
        <r>
          <rPr>
            <sz val="9"/>
            <color indexed="81"/>
            <rFont val="Calibri"/>
            <family val="2"/>
          </rPr>
          <t>, in g/L, in an OTC formulation using redox titrations. These were collected by 12 pairs of students in Fall 2006; each value is the mean of 3 measurements. The nominal concentration of H</t>
        </r>
        <r>
          <rPr>
            <vertAlign val="subscript"/>
            <sz val="9"/>
            <color indexed="81"/>
            <rFont val="Calibri"/>
            <family val="2"/>
          </rPr>
          <t>2</t>
        </r>
        <r>
          <rPr>
            <sz val="9"/>
            <color indexed="81"/>
            <rFont val="Calibri"/>
            <family val="2"/>
          </rPr>
          <t>O</t>
        </r>
        <r>
          <rPr>
            <vertAlign val="subscript"/>
            <sz val="9"/>
            <color indexed="81"/>
            <rFont val="Calibri"/>
            <family val="2"/>
          </rPr>
          <t>2</t>
        </r>
        <r>
          <rPr>
            <sz val="9"/>
            <color indexed="81"/>
            <rFont val="Calibri"/>
            <family val="2"/>
          </rPr>
          <t xml:space="preserve"> is 30 g/L.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<sst xmlns="http://schemas.openxmlformats.org/spreadsheetml/2006/main" count="7" uniqueCount="7">
  <si>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20% tmean</t>
  </si>
  <si>
    <t>std error</t>
  </si>
  <si>
    <t>DOF</t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</si>
  <si>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, g/L</t>
    </r>
  </si>
  <si>
    <r>
      <t>power (</t>
    </r>
    <r>
      <rPr>
        <sz val="11"/>
        <color theme="1"/>
        <rFont val="Symbol"/>
        <family val="1"/>
        <charset val="2"/>
      </rPr>
      <t>p</t>
    </r>
    <r>
      <rPr>
        <sz val="11"/>
        <color theme="1"/>
        <rFont val="Aptos Narrow"/>
        <family val="2"/>
        <scheme val="minor"/>
      </rPr>
      <t>)</t>
    </r>
  </si>
  <si>
    <t>desired ES, g/L</t>
  </si>
  <si>
    <t>&lt;-- we want to determine the probability that this ES would be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</si>
</sst>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7" formatCode="0.0%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b/>
      <sz val="9"/>
      <color indexed="81"/>
      <name val="Calibri"/>
      <family val="2"/>
    </font>
    <font>
      <sz val="9"/>
      <color indexed="81"/>
      <name val="Calibri"/>
      <family val="2"/>
    </font>
    <font>
      <vertAlign val="subscript"/>
      <sz val="9"/>
      <color indexed="81"/>
      <name val="Calibri"/>
      <family val="2"/>
    </font>
    <font>
      <sz val="14"/>
      <color theme="1"/>
      <name val="Aptos Narrow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B5DDC3-5EFB-7C44-B665-90035C4E5229}">
  <we:reference id="wa200003696" version="1.0.0.0" store="en-US" storeType="OMEX"/>
  <we:alternateReferences>
    <we:reference id="wa200003696" version="1.0.0.0" store="wa200003696" storeType="OMEX"/>
  </we:alternateReferences>
  <we:properties>
    <we:property name="projectV0_1-56c6e055-265e-4713-816e-a646dbb708de" value="{&quot;kind&quot;:&quot;AFEJSONBlobNode&quot;,&quot;id&quot;:&quot;{E6DBDB02-CB06-4951-A10C-9782EA80C26E}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7B92-2C7A-4DED-A4AC-0F5F17AF2B95}">
  <dimension ref="A1:E13"/>
  <sheetViews>
    <sheetView tabSelected="1" workbookViewId="0">
      <selection sqref="A1:J13"/>
    </sheetView>
  </sheetViews>
  <sheetFormatPr defaultRowHeight="14.25" x14ac:dyDescent="0.45"/>
  <cols>
    <col min="2" max="2" width="2.86328125" customWidth="1"/>
    <col min="3" max="3" width="9.53125" bestFit="1" customWidth="1"/>
  </cols>
  <sheetData>
    <row r="1" spans="1:5" ht="15.75" x14ac:dyDescent="0.55000000000000004">
      <c r="A1" s="3" t="s">
        <v>3</v>
      </c>
      <c r="B1" s="3"/>
    </row>
    <row r="2" spans="1:5" ht="18" x14ac:dyDescent="0.55000000000000004">
      <c r="A2" s="2">
        <v>35.085999999999999</v>
      </c>
      <c r="B2" s="2"/>
      <c r="C2" s="5" t="s">
        <v>0</v>
      </c>
      <c r="D2" s="1" cm="1">
        <f t="array" ref="D2:D7">L.tmean(A2:A13,20%)</f>
        <v>29.398374999999998</v>
      </c>
      <c r="E2" s="4" t="str">
        <f ca="1">_xlfn.FORMULATEXT(D2)</f>
        <v>=L.tmean(A2:A13,20%)</v>
      </c>
    </row>
    <row r="3" spans="1:5" x14ac:dyDescent="0.45">
      <c r="A3" s="2">
        <v>27.864000000000001</v>
      </c>
      <c r="B3" s="2"/>
      <c r="C3" s="5" t="s">
        <v>1</v>
      </c>
      <c r="D3" s="1">
        <v>0.27390495616915911</v>
      </c>
    </row>
    <row r="4" spans="1:5" x14ac:dyDescent="0.45">
      <c r="A4" s="2">
        <v>31.375</v>
      </c>
      <c r="B4" s="2"/>
      <c r="C4" s="5" t="s">
        <v>2</v>
      </c>
      <c r="D4" s="1">
        <v>7</v>
      </c>
    </row>
    <row r="5" spans="1:5" x14ac:dyDescent="0.45">
      <c r="A5" s="2">
        <v>25.292999999999999</v>
      </c>
      <c r="B5" s="2"/>
      <c r="D5" s="1">
        <v>0.64768230198905241</v>
      </c>
    </row>
    <row r="6" spans="1:5" x14ac:dyDescent="0.45">
      <c r="A6" s="2">
        <v>29.774999999999999</v>
      </c>
      <c r="B6" s="2"/>
      <c r="D6" s="1">
        <v>28.750692698010944</v>
      </c>
    </row>
    <row r="7" spans="1:5" x14ac:dyDescent="0.45">
      <c r="A7" s="2">
        <v>29.693999999999999</v>
      </c>
      <c r="B7" s="2"/>
      <c r="D7" s="1">
        <v>30.046057301989052</v>
      </c>
    </row>
    <row r="8" spans="1:5" x14ac:dyDescent="0.45">
      <c r="A8" s="2">
        <v>29.193999999999999</v>
      </c>
      <c r="B8" s="2"/>
    </row>
    <row r="9" spans="1:5" x14ac:dyDescent="0.45">
      <c r="A9" s="2">
        <v>28.911999999999999</v>
      </c>
      <c r="B9" s="2"/>
      <c r="C9" s="5" t="s">
        <v>5</v>
      </c>
      <c r="D9" s="1">
        <v>0.5</v>
      </c>
      <c r="E9" t="s">
        <v>6</v>
      </c>
    </row>
    <row r="10" spans="1:5" ht="18" x14ac:dyDescent="0.55000000000000004">
      <c r="A10" s="2">
        <v>29.69</v>
      </c>
      <c r="B10" s="2"/>
      <c r="C10" s="5" t="s">
        <v>4</v>
      </c>
      <c r="D10" s="6" cm="1">
        <f t="array" ref="D10">L.ttestPower(D3,D4,D9)</f>
        <v>0.30324114549755521</v>
      </c>
      <c r="E10" s="4" t="str">
        <f ca="1">_xlfn.FORMULATEXT(D10)</f>
        <v>=L.ttestPower(D3,D4,D9)</v>
      </c>
    </row>
    <row r="11" spans="1:5" x14ac:dyDescent="0.45">
      <c r="A11" s="2">
        <v>29.007000000000001</v>
      </c>
      <c r="B11" s="2"/>
    </row>
    <row r="12" spans="1:5" x14ac:dyDescent="0.45">
      <c r="A12" s="2">
        <v>28.774000000000001</v>
      </c>
      <c r="B12" s="2"/>
    </row>
    <row r="13" spans="1:5" x14ac:dyDescent="0.45">
      <c r="A13" s="2">
        <v>30.140999999999998</v>
      </c>
      <c r="B13" s="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2026-08-16T15:33:04Z</dcterms:created>
  <dcterms:modified xsi:type="dcterms:W3CDTF">2026-08-16T16:24:21Z</dcterms:modified>
</cp:coreProperties>
</file>