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BF141275-850C-4961-8A02-BA15A7A4EF21}" xr6:coauthVersionLast="47" xr6:coauthVersionMax="47" xr10:uidLastSave="{00000000-0000-0000-0000-000000000000}"/>
  <bookViews>
    <workbookView xWindow="-98" yWindow="368" windowWidth="38596" windowHeight="21329" xr2:uid="{D020A585-B923-463A-8374-9F61042934CB}"/>
  </bookViews>
  <sheets>
    <sheet name="Sheet1" sheetId="1" r:id="rId1"/>
  </sheets>
  <definedNames>
    <definedName name="_xlchart.v1.0" hidden="1">Sheet1!$G$3:$G$192</definedName>
    <definedName name="_xlchart.v1.1" hidden="1">Sheet1!$H$3:$H$192</definedName>
    <definedName name="CLS_SystemSeed" hidden="1">1275023296</definedName>
    <definedName name="L.ANOVA" comment="ANOVA(Y, X, [sb_stats]): Variables as columns, Y is responses &amp; X is categories, [sb_stats=FALSE] adds s_b DOF &amp; 95% CI">_xlfn.LAMBDA(_xlpm.Y,_xlpm.X,_xlop.sb_stats,
    _xlfn.LET(
        _xlpm.sb_stats, IF(_xlfn.ISOMITTED(_xlpm.sb_stats), FALSE, _xlpm.sb_stats),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_xlpm.results,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_xlpm.sb_col, IFERROR(
            IF(
                _xlpm.MS_b &gt; _xlpm.MS_w,
                _xlfn.LET(
                    _xlpm.DF_sb, (_xlpm.MS_b - _xlpm.MS_w) ^ 2 / (_xlpm.MS_b ^ 2 / _xlpm.DF_b + _xlpm.MS_w ^ 2 / _xlpm.DF_w),
                    _xlpm.LL, SQRT(_xlpm.DF_sb * _xlpm.s_b ^ 2 / _xlfn.GAMMA.INV(0.975, _xlpm.DF_sb / 2, 2)),
                    _xlpm.UL, SQRT(_xlpm.DF_sb * _xlpm.s_b ^ 2 / _xlfn.GAMMA.INV(0.025, _xlpm.DF_sb / 2, 2)),
                    _xlfn.VSTACK("s_b", _xlpm.DF_sb, _xlpm.LL, _xlpm.UL, "")
                ),
                _xlfn.VSTACK("s_b", "n/a", 0, "n/a", "")
            ),
            _xlfn.VSTACK("s_b", "error", "", "", "")
        ),
        _xlpm.sb_labels, _xlfn.VSTACK("", "&lt;-- s_b DOF", "&lt;-- s_b 95% LL", "&lt;-- s_b 95% UL", ""),
        _xlpm.output, IF(_xlpm.sb_stats, _xlfn.HSTACK(_xlpm.results, _xlpm.sb_col, _xlpm.sb_labels), _xlpm.results),
        IFERROR(_xlpm.output, "calc error")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n_i">Sheet1!#REF!</definedName>
    <definedName name="s_i">Sheet1!#REF!</definedName>
    <definedName name="xbar_i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4" i="1" l="1" a="1"/>
  <c r="J6" i="1" a="1"/>
  <c r="G3" i="1" a="1"/>
  <c r="T14" i="1"/>
  <c r="I3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<sst xmlns="http://schemas.openxmlformats.org/spreadsheetml/2006/main" count="21" uniqueCount="17">
  <si>
    <t>Pipet</t>
  </si>
  <si>
    <t>Vol, mL</t>
  </si>
  <si>
    <t>A</t>
  </si>
  <si>
    <t>B</t>
  </si>
  <si>
    <t>C</t>
  </si>
  <si>
    <t>D</t>
  </si>
  <si>
    <t>Pipet measurement data (1 mL pipets)</t>
  </si>
  <si>
    <t>&lt;-- pipet label</t>
  </si>
  <si>
    <t>ANOVA Table</t>
  </si>
  <si>
    <t>Student1</t>
  </si>
  <si>
    <t>Student2</t>
  </si>
  <si>
    <t>Student3</t>
  </si>
  <si>
    <t>Student4</t>
  </si>
  <si>
    <t>Student5</t>
  </si>
  <si>
    <t>Student6</t>
  </si>
  <si>
    <t>Student7</t>
  </si>
  <si>
    <t>Student8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</si>
</sst>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plotArea>
      <cx:plotAreaRegion>
        <cx:series layoutId="boxWhisker" uniqueId="{00000000-13F4-4EAC-81B1-5F475762D319}">
          <cx:spPr>
            <a:solidFill>
              <a:schemeClr val="accent4">
                <a:lumMod val="60000"/>
                <a:lumOff val="40000"/>
                <a:alpha val="75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00000003"/>
        <cx:title>
          <cx:tx>
            <cx:txData>
              <cx:v>Pipet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050"/>
              </a:pPr>
              <a:r>
                <a:rPr lang="en-US" sz="105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Pipet</a:t>
              </a:r>
            </a:p>
          </cx:txPr>
        </cx:title>
        <cx:tickLabels/>
      </cx:axis>
      <cx:axis id="1">
        <cx:valScaling max="1.3" min="0.85000000000000009"/>
        <cx:title>
          <cx:tx>
            <cx:txData>
              <cx:v>Measured volume, mL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050"/>
              </a:pPr>
              <a:r>
                <a:rPr lang="en-US" sz="105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Narrow" panose="02110004020202020204"/>
                </a:rPr>
                <a:t>Measured volume, mL</a:t>
              </a:r>
            </a:p>
          </cx:txPr>
        </cx:title>
        <cx:majorGridlines/>
        <cx:tickLabels/>
        <cx:numFmt formatCode="#,##0.00" sourceLinked="0"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614361</xdr:colOff>
      <xdr:row>10</xdr:row>
      <xdr:rowOff>128586</xdr:rowOff>
    </xdr:from>
    <xdr:to>
      <xdr:col>13</xdr:col>
      <xdr:colOff>595312</xdr:colOff>
      <xdr:row>47</xdr:row>
      <xdr:rowOff>90488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712740E1-D07E-48E9-8A4D-91E2CA9983A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95961" y="1985961"/>
              <a:ext cx="3219451" cy="670560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179073A-D760-4C6E-99C7-8B1ECF09B101}">
  <we:reference id="81ae7f57-2760-4043-a9cb-e0d36209e808" version="1.3.0.0" store="EXCatalog" storeType="EXCatalog"/>
  <we:alternateReferences>
    <we:reference id="WA200003696" version="1.3.0.0" store="en-US" storeType="OMEX"/>
  </we:alternateReferences>
  <we:properties>
    <we:property name="projectV0_1-56c6e055-265e-4713-816e-a646dbb708de" value="{&quot;kind&quot;:&quot;AFEJSONBlobNode&quot;,&quot;id&quot;:&quot;{A58F0A0A-A5AC-4262-A03D-B67ECA662C29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7B3F3-DF9F-42F7-BE15-CA758BF79DAB}">
  <dimension ref="A1:U192"/>
  <sheetViews>
    <sheetView tabSelected="1" workbookViewId="0"/>
  </sheetViews>
  <sheetFormatPr defaultRowHeight="14.25" x14ac:dyDescent="0.45"/>
  <sheetData>
    <row r="1" spans="1:21" x14ac:dyDescent="0.45">
      <c r="A1" s="3" t="s">
        <v>6</v>
      </c>
      <c r="B1" s="3"/>
      <c r="C1" s="3"/>
      <c r="D1" s="3"/>
    </row>
    <row r="2" spans="1:21" x14ac:dyDescent="0.45">
      <c r="A2" s="1" t="s">
        <v>2</v>
      </c>
      <c r="B2" s="1" t="s">
        <v>3</v>
      </c>
      <c r="C2" s="1" t="s">
        <v>4</v>
      </c>
      <c r="D2" s="1" t="s">
        <v>5</v>
      </c>
      <c r="E2" s="4" t="s">
        <v>7</v>
      </c>
      <c r="G2" s="1" t="s">
        <v>0</v>
      </c>
      <c r="H2" s="1" t="s">
        <v>1</v>
      </c>
    </row>
    <row r="3" spans="1:21" ht="18" x14ac:dyDescent="0.55000000000000004">
      <c r="A3">
        <v>0.98744946519277377</v>
      </c>
      <c r="B3">
        <v>0.98304061221599637</v>
      </c>
      <c r="C3">
        <v>1.0057194847253283</v>
      </c>
      <c r="D3">
        <v>1.0055190823172933</v>
      </c>
      <c r="G3" s="1" t="str" cm="1">
        <f t="array" ref="G3:H192">L.Unfold(A3:D57,,A2:D2)</f>
        <v>A</v>
      </c>
      <c r="H3" s="1">
        <v>0.98744946519277377</v>
      </c>
      <c r="I3" s="2" t="str">
        <f ca="1">_xlfn.FORMULATEXT(G3)</f>
        <v>=L.Unfold(A3:D57,,A2:D2)</v>
      </c>
      <c r="R3" s="1" t="s">
        <v>2</v>
      </c>
      <c r="S3" s="1" t="s">
        <v>3</v>
      </c>
      <c r="T3" s="1" t="s">
        <v>4</v>
      </c>
      <c r="U3" s="1" t="s">
        <v>5</v>
      </c>
    </row>
    <row r="4" spans="1:21" x14ac:dyDescent="0.45">
      <c r="A4">
        <v>0.85789212332140841</v>
      </c>
      <c r="B4">
        <v>1.0072635311694682</v>
      </c>
      <c r="C4">
        <v>1.0243278704071965</v>
      </c>
      <c r="D4">
        <v>1.0302386102214391</v>
      </c>
      <c r="G4" s="1" t="str">
        <v>B</v>
      </c>
      <c r="H4" s="1">
        <v>0.98304061221599637</v>
      </c>
      <c r="Q4" t="s">
        <v>9</v>
      </c>
      <c r="R4">
        <v>0.98744946519277377</v>
      </c>
      <c r="S4">
        <v>0.98304061221599637</v>
      </c>
      <c r="T4">
        <v>1.0057194847253283</v>
      </c>
      <c r="U4">
        <v>1.0055190823172933</v>
      </c>
    </row>
    <row r="5" spans="1:21" x14ac:dyDescent="0.45">
      <c r="A5">
        <v>1.0049410184711907</v>
      </c>
      <c r="B5">
        <v>0.98569810677811509</v>
      </c>
      <c r="C5">
        <v>1.0159656032953486</v>
      </c>
      <c r="D5">
        <v>0.99575386445105929</v>
      </c>
      <c r="G5" s="1" t="str">
        <v>C</v>
      </c>
      <c r="H5" s="1">
        <v>1.0057194847253283</v>
      </c>
      <c r="J5" s="3" t="s">
        <v>8</v>
      </c>
      <c r="K5" s="3"/>
      <c r="L5" s="3"/>
      <c r="M5" s="3"/>
      <c r="N5" s="3"/>
      <c r="Q5" t="s">
        <v>10</v>
      </c>
      <c r="R5">
        <v>0.85789212332140841</v>
      </c>
      <c r="S5">
        <v>1.0072635311694682</v>
      </c>
      <c r="T5">
        <v>1.0243278704071965</v>
      </c>
    </row>
    <row r="6" spans="1:21" x14ac:dyDescent="0.45">
      <c r="A6">
        <v>1.0012911482536102</v>
      </c>
      <c r="B6">
        <v>1.0029399221252935</v>
      </c>
      <c r="C6">
        <v>1.0571986023804421</v>
      </c>
      <c r="D6">
        <v>0.97769192568405883</v>
      </c>
      <c r="G6" s="1" t="str">
        <v>D</v>
      </c>
      <c r="H6" s="1">
        <v>1.0055190823172933</v>
      </c>
      <c r="J6" t="str" cm="1">
        <f t="array" ref="J6:N10">L.ANOVA(H3:H192,G3:G192)</f>
        <v/>
      </c>
      <c r="K6" s="1" t="str">
        <v>SS</v>
      </c>
      <c r="L6" s="1" t="str">
        <v>DF</v>
      </c>
      <c r="M6" s="1" t="str">
        <v>MS</v>
      </c>
      <c r="N6" s="1" t="str">
        <v>s</v>
      </c>
      <c r="Q6" t="s">
        <v>11</v>
      </c>
      <c r="R6">
        <v>1.0049410184711907</v>
      </c>
      <c r="S6">
        <v>0.98569810677811509</v>
      </c>
      <c r="T6">
        <v>1.0159656032953486</v>
      </c>
      <c r="U6">
        <v>0.99575386445105929</v>
      </c>
    </row>
    <row r="7" spans="1:21" x14ac:dyDescent="0.45">
      <c r="A7">
        <v>0.98751626599545228</v>
      </c>
      <c r="B7">
        <v>1.0049505942717414</v>
      </c>
      <c r="C7">
        <v>1.0067770908277136</v>
      </c>
      <c r="D7">
        <v>0.99991815450091792</v>
      </c>
      <c r="G7" s="1" t="str">
        <v>A</v>
      </c>
      <c r="H7" s="1">
        <v>0.85789212332140841</v>
      </c>
      <c r="J7" s="5" t="str">
        <v>Within</v>
      </c>
      <c r="K7" s="1">
        <v>0.47152336721536736</v>
      </c>
      <c r="L7" s="1">
        <v>186</v>
      </c>
      <c r="M7" s="1">
        <v>2.5350718667492868E-3</v>
      </c>
      <c r="N7" s="1">
        <v>5.0349497184671931E-2</v>
      </c>
      <c r="Q7" t="s">
        <v>12</v>
      </c>
      <c r="R7">
        <v>1.0012911482536102</v>
      </c>
      <c r="S7">
        <v>1.0029399221252935</v>
      </c>
      <c r="T7">
        <v>1.0571986023804421</v>
      </c>
      <c r="U7">
        <v>0.97769192568405883</v>
      </c>
    </row>
    <row r="8" spans="1:21" x14ac:dyDescent="0.45">
      <c r="A8">
        <v>1.1372150362351532</v>
      </c>
      <c r="B8">
        <v>1.0177994638395722</v>
      </c>
      <c r="C8">
        <v>1.0037512044078989</v>
      </c>
      <c r="D8">
        <v>1.0044855185409787</v>
      </c>
      <c r="G8" s="1" t="str">
        <v>B</v>
      </c>
      <c r="H8" s="1">
        <v>1.0072635311694682</v>
      </c>
      <c r="J8" s="5" t="str">
        <v>Between</v>
      </c>
      <c r="K8" s="1">
        <v>3.4691439673342206E-2</v>
      </c>
      <c r="L8" s="1">
        <v>3</v>
      </c>
      <c r="M8" s="1">
        <v>1.1563813224447403E-2</v>
      </c>
      <c r="N8" s="1">
        <v>1.3814229416167265E-2</v>
      </c>
      <c r="Q8" t="s">
        <v>13</v>
      </c>
      <c r="R8">
        <v>0.98751626599545228</v>
      </c>
    </row>
    <row r="9" spans="1:21" x14ac:dyDescent="0.45">
      <c r="A9">
        <v>1.0007982871896617</v>
      </c>
      <c r="B9">
        <v>0.96385662895678215</v>
      </c>
      <c r="C9">
        <v>1.16145775925128</v>
      </c>
      <c r="D9">
        <v>1.1435547494747671</v>
      </c>
      <c r="G9" s="1" t="str">
        <v>C</v>
      </c>
      <c r="H9" s="1">
        <v>1.0243278704071965</v>
      </c>
      <c r="J9" s="5" t="str">
        <v>Total</v>
      </c>
      <c r="K9" s="1">
        <v>0.50621480688870968</v>
      </c>
      <c r="L9" s="1">
        <v>189</v>
      </c>
      <c r="M9" s="1">
        <v>2.6783852216333845E-3</v>
      </c>
      <c r="N9" s="1">
        <v>5.2210198248156349E-2</v>
      </c>
      <c r="Q9" t="s">
        <v>14</v>
      </c>
      <c r="R9">
        <v>1.1372150362351532</v>
      </c>
      <c r="S9">
        <v>1.0177994638395722</v>
      </c>
      <c r="T9">
        <v>1.0037512044078989</v>
      </c>
      <c r="U9">
        <v>1.0044855185409787</v>
      </c>
    </row>
    <row r="10" spans="1:21" x14ac:dyDescent="0.45">
      <c r="A10">
        <v>0.9836172926869523</v>
      </c>
      <c r="B10">
        <v>0.97803767013672405</v>
      </c>
      <c r="C10">
        <v>0.99942065476035324</v>
      </c>
      <c r="D10">
        <v>1.0036304298581304</v>
      </c>
      <c r="G10" s="1" t="str">
        <v>D</v>
      </c>
      <c r="H10" s="1">
        <v>1.0302386102214391</v>
      </c>
      <c r="J10" s="5" t="str">
        <v>F test</v>
      </c>
      <c r="K10" s="1">
        <v>4.5615327029271313</v>
      </c>
      <c r="L10" s="1">
        <v>1.7192799160482297</v>
      </c>
      <c r="M10" s="1">
        <v>2.6531646536137226</v>
      </c>
      <c r="N10" s="1">
        <v>4.1457040602285132E-3</v>
      </c>
      <c r="Q10" t="s">
        <v>15</v>
      </c>
      <c r="R10">
        <v>1.0007982871896617</v>
      </c>
      <c r="S10">
        <v>0.96385662895678215</v>
      </c>
      <c r="T10">
        <v>1.16145775925128</v>
      </c>
      <c r="U10">
        <v>1.1435547494747671</v>
      </c>
    </row>
    <row r="11" spans="1:21" x14ac:dyDescent="0.45">
      <c r="A11">
        <v>0.96624021034236751</v>
      </c>
      <c r="B11">
        <v>0.99085630612937459</v>
      </c>
      <c r="C11">
        <v>0.9707826649245016</v>
      </c>
      <c r="D11">
        <v>1.0004422213137314</v>
      </c>
      <c r="G11" s="1" t="str">
        <v>A</v>
      </c>
      <c r="H11" s="1">
        <v>1.0049410184711907</v>
      </c>
      <c r="Q11" t="s">
        <v>16</v>
      </c>
      <c r="R11">
        <v>0.9836172926869523</v>
      </c>
      <c r="S11">
        <v>0.97803767013672405</v>
      </c>
    </row>
    <row r="12" spans="1:21" x14ac:dyDescent="0.45">
      <c r="A12">
        <v>1.013672346853977</v>
      </c>
      <c r="B12">
        <v>1.0091613445192824</v>
      </c>
      <c r="C12">
        <v>0.99683127147111816</v>
      </c>
      <c r="D12">
        <v>1.0352249135641829</v>
      </c>
      <c r="G12" s="1" t="str">
        <v>B</v>
      </c>
      <c r="H12" s="1">
        <v>0.98569810677811509</v>
      </c>
    </row>
    <row r="13" spans="1:21" x14ac:dyDescent="0.45">
      <c r="A13">
        <v>0.9946848138014438</v>
      </c>
      <c r="B13">
        <v>1.0042394539823807</v>
      </c>
      <c r="C13">
        <v>1.0058764377896041</v>
      </c>
      <c r="D13">
        <v>1.0098185620600606</v>
      </c>
      <c r="G13" s="1" t="str">
        <v>C</v>
      </c>
      <c r="H13" s="1">
        <v>1.0159656032953486</v>
      </c>
    </row>
    <row r="14" spans="1:21" ht="18" x14ac:dyDescent="0.55000000000000004">
      <c r="A14">
        <v>1.0079811312560343</v>
      </c>
      <c r="B14">
        <v>1.0282262779331244</v>
      </c>
      <c r="C14">
        <v>1.0047739793071881</v>
      </c>
      <c r="D14">
        <v>1.0115557693656854</v>
      </c>
      <c r="G14" s="1" t="str">
        <v>D</v>
      </c>
      <c r="H14" s="1">
        <v>0.99575386445105929</v>
      </c>
      <c r="Q14" s="1" t="str" cm="1">
        <f t="array" ref="Q14:S39">L.Unfold(R4:U11,Q4:Q11,R3:U3)</f>
        <v>Student1</v>
      </c>
      <c r="R14" s="1" t="str">
        <v>A</v>
      </c>
      <c r="S14" s="1">
        <v>0.98744946519277377</v>
      </c>
      <c r="T14" s="2" t="str">
        <f ca="1">_xlfn.FORMULATEXT(Q14)</f>
        <v>=L.Unfold(R4:U11,Q4:Q11,R3:U3)</v>
      </c>
    </row>
    <row r="15" spans="1:21" x14ac:dyDescent="0.45">
      <c r="A15">
        <v>1.002350511950524</v>
      </c>
      <c r="B15">
        <v>0.99916146339670797</v>
      </c>
      <c r="C15">
        <v>1.003861700411026</v>
      </c>
      <c r="D15">
        <v>0.99998630247280451</v>
      </c>
      <c r="G15" s="1" t="str">
        <v>A</v>
      </c>
      <c r="H15" s="1">
        <v>1.0012911482536102</v>
      </c>
      <c r="Q15" s="1" t="str">
        <v>Student1</v>
      </c>
      <c r="R15" s="1" t="str">
        <v>B</v>
      </c>
      <c r="S15" s="1">
        <v>0.98304061221599637</v>
      </c>
    </row>
    <row r="16" spans="1:21" x14ac:dyDescent="0.45">
      <c r="A16">
        <v>1.0072335098288356</v>
      </c>
      <c r="B16">
        <v>1.0038152461538565</v>
      </c>
      <c r="C16">
        <v>1.0025238455978334</v>
      </c>
      <c r="D16">
        <v>1.0037709884398662</v>
      </c>
      <c r="G16" s="1" t="str">
        <v>B</v>
      </c>
      <c r="H16" s="1">
        <v>1.0029399221252935</v>
      </c>
      <c r="Q16" s="1" t="str">
        <v>Student1</v>
      </c>
      <c r="R16" s="1" t="str">
        <v>C</v>
      </c>
      <c r="S16" s="1">
        <v>1.0057194847253283</v>
      </c>
    </row>
    <row r="17" spans="1:19" x14ac:dyDescent="0.45">
      <c r="A17">
        <v>1.005273142503746</v>
      </c>
      <c r="B17">
        <v>1.0381321902124785</v>
      </c>
      <c r="C17">
        <v>1.0009320081519826</v>
      </c>
      <c r="D17">
        <v>1.0030023953043621</v>
      </c>
      <c r="G17" s="1" t="str">
        <v>C</v>
      </c>
      <c r="H17" s="1">
        <v>1.0571986023804421</v>
      </c>
      <c r="Q17" s="1" t="str">
        <v>Student1</v>
      </c>
      <c r="R17" s="1" t="str">
        <v>D</v>
      </c>
      <c r="S17" s="1">
        <v>1.0055190823172933</v>
      </c>
    </row>
    <row r="18" spans="1:19" x14ac:dyDescent="0.45">
      <c r="A18">
        <v>0.99689659259556052</v>
      </c>
      <c r="B18">
        <v>0.99696336844073397</v>
      </c>
      <c r="C18">
        <v>0.99950085055732796</v>
      </c>
      <c r="D18">
        <v>1.0112533993078683</v>
      </c>
      <c r="G18" s="1" t="str">
        <v>D</v>
      </c>
      <c r="H18" s="1">
        <v>0.97769192568405883</v>
      </c>
      <c r="Q18" s="1" t="str">
        <v>Student2</v>
      </c>
      <c r="R18" s="1" t="str">
        <v>A</v>
      </c>
      <c r="S18" s="1">
        <v>0.85789212332140841</v>
      </c>
    </row>
    <row r="19" spans="1:19" x14ac:dyDescent="0.45">
      <c r="A19">
        <v>1.0104178148307732</v>
      </c>
      <c r="B19">
        <v>1.0104512159684158</v>
      </c>
      <c r="C19">
        <v>1.0009318917402326</v>
      </c>
      <c r="D19">
        <v>1.0312935258574907</v>
      </c>
      <c r="G19" s="1" t="str">
        <v>A</v>
      </c>
      <c r="H19" s="1">
        <v>0.98751626599545228</v>
      </c>
      <c r="Q19" s="1" t="str">
        <v>Student2</v>
      </c>
      <c r="R19" s="1" t="str">
        <v>B</v>
      </c>
      <c r="S19" s="1">
        <v>1.0072635311694682</v>
      </c>
    </row>
    <row r="20" spans="1:19" x14ac:dyDescent="0.45">
      <c r="A20">
        <v>1.0001973546462994</v>
      </c>
      <c r="B20">
        <v>0.98640590474415868</v>
      </c>
      <c r="C20">
        <v>1.001065581516652</v>
      </c>
      <c r="D20">
        <v>1.0388668437181614</v>
      </c>
      <c r="G20" s="1" t="str">
        <v>B</v>
      </c>
      <c r="H20" s="1">
        <v>1.0049505942717414</v>
      </c>
      <c r="Q20" s="1" t="str">
        <v>Student2</v>
      </c>
      <c r="R20" s="1" t="str">
        <v>C</v>
      </c>
      <c r="S20" s="1">
        <v>1.0243278704071965</v>
      </c>
    </row>
    <row r="21" spans="1:19" x14ac:dyDescent="0.45">
      <c r="A21">
        <v>0.99598852336910593</v>
      </c>
      <c r="B21">
        <v>0.96823217798798222</v>
      </c>
      <c r="C21">
        <v>0.99996325874859304</v>
      </c>
      <c r="D21">
        <v>0.98135882508158223</v>
      </c>
      <c r="G21" s="1" t="str">
        <v>C</v>
      </c>
      <c r="H21" s="1">
        <v>1.0067770908277136</v>
      </c>
      <c r="Q21" s="1" t="str">
        <v>Student3</v>
      </c>
      <c r="R21" s="1" t="str">
        <v>A</v>
      </c>
      <c r="S21" s="1">
        <v>1.0049410184711907</v>
      </c>
    </row>
    <row r="22" spans="1:19" x14ac:dyDescent="0.45">
      <c r="A22">
        <v>1.0694985312224623</v>
      </c>
      <c r="B22">
        <v>1.0129120143129815</v>
      </c>
      <c r="C22">
        <v>1.0076675732534843</v>
      </c>
      <c r="D22">
        <v>1.0001850586208256</v>
      </c>
      <c r="G22" s="1" t="str">
        <v>D</v>
      </c>
      <c r="H22" s="1">
        <v>0.99991815450091792</v>
      </c>
      <c r="Q22" s="1" t="str">
        <v>Student3</v>
      </c>
      <c r="R22" s="1" t="str">
        <v>B</v>
      </c>
      <c r="S22" s="1">
        <v>0.98569810677811509</v>
      </c>
    </row>
    <row r="23" spans="1:19" x14ac:dyDescent="0.45">
      <c r="A23">
        <v>1.0041058226511785</v>
      </c>
      <c r="B23">
        <v>1.0158653797969472</v>
      </c>
      <c r="C23">
        <v>0.99655565243827071</v>
      </c>
      <c r="D23">
        <v>0.99565364095265763</v>
      </c>
      <c r="G23" s="1" t="str">
        <v>A</v>
      </c>
      <c r="H23" s="1">
        <v>1.1372150362351532</v>
      </c>
      <c r="Q23" s="1" t="str">
        <v>Student3</v>
      </c>
      <c r="R23" s="1" t="str">
        <v>C</v>
      </c>
      <c r="S23" s="1">
        <v>1.0159656032953486</v>
      </c>
    </row>
    <row r="24" spans="1:19" x14ac:dyDescent="0.45">
      <c r="A24">
        <v>0.98783770555173012</v>
      </c>
      <c r="B24">
        <v>0.99819484996005825</v>
      </c>
      <c r="C24">
        <v>0.99612342107839258</v>
      </c>
      <c r="D24">
        <v>0.98483079265898965</v>
      </c>
      <c r="G24" s="1" t="str">
        <v>B</v>
      </c>
      <c r="H24" s="1">
        <v>1.0177994638395722</v>
      </c>
      <c r="Q24" s="1" t="str">
        <v>Student3</v>
      </c>
      <c r="R24" s="1" t="str">
        <v>D</v>
      </c>
      <c r="S24" s="1">
        <v>0.99575386445105929</v>
      </c>
    </row>
    <row r="25" spans="1:19" x14ac:dyDescent="0.45">
      <c r="A25">
        <v>1.1077035121654621</v>
      </c>
      <c r="B25">
        <v>1.0034710738279695</v>
      </c>
      <c r="C25">
        <v>1.0009654863679338</v>
      </c>
      <c r="D25">
        <v>1.2781836829463034</v>
      </c>
      <c r="G25" s="1" t="str">
        <v>C</v>
      </c>
      <c r="H25" s="1">
        <v>1.0037512044078989</v>
      </c>
      <c r="Q25" s="1" t="str">
        <v>Student4</v>
      </c>
      <c r="R25" s="1" t="str">
        <v>A</v>
      </c>
      <c r="S25" s="1">
        <v>1.0012911482536102</v>
      </c>
    </row>
    <row r="26" spans="1:19" x14ac:dyDescent="0.45">
      <c r="A26">
        <v>1.1876153693522882</v>
      </c>
      <c r="B26">
        <v>0.998149990698184</v>
      </c>
      <c r="C26">
        <v>1.002957597524891</v>
      </c>
      <c r="D26">
        <v>1.212267582740244</v>
      </c>
      <c r="G26" s="1" t="str">
        <v>D</v>
      </c>
      <c r="H26" s="1">
        <v>1.0044855185409787</v>
      </c>
      <c r="Q26" s="1" t="str">
        <v>Student4</v>
      </c>
      <c r="R26" s="1" t="str">
        <v>B</v>
      </c>
      <c r="S26" s="1">
        <v>1.0029399221252935</v>
      </c>
    </row>
    <row r="27" spans="1:19" x14ac:dyDescent="0.45">
      <c r="A27">
        <v>1.0027026936735588</v>
      </c>
      <c r="B27">
        <v>0.99314805349262192</v>
      </c>
      <c r="C27">
        <v>1.0002973297119242</v>
      </c>
      <c r="D27">
        <v>1.0178698497649759</v>
      </c>
      <c r="G27" s="1" t="str">
        <v>A</v>
      </c>
      <c r="H27" s="1">
        <v>1.0007982871896617</v>
      </c>
      <c r="Q27" s="1" t="str">
        <v>Student4</v>
      </c>
      <c r="R27" s="1" t="str">
        <v>C</v>
      </c>
      <c r="S27" s="1">
        <v>1.0571986023804421</v>
      </c>
    </row>
    <row r="28" spans="1:19" x14ac:dyDescent="0.45">
      <c r="A28">
        <v>1.0094433955492343</v>
      </c>
      <c r="B28">
        <v>1.0722769483993637</v>
      </c>
      <c r="C28">
        <v>1.0039452513720217</v>
      </c>
      <c r="D28">
        <v>1.282156603837854</v>
      </c>
      <c r="G28" s="1" t="str">
        <v>B</v>
      </c>
      <c r="H28" s="1">
        <v>0.96385662895678215</v>
      </c>
      <c r="Q28" s="1" t="str">
        <v>Student4</v>
      </c>
      <c r="R28" s="1" t="str">
        <v>D</v>
      </c>
      <c r="S28" s="1">
        <v>0.97769192568405883</v>
      </c>
    </row>
    <row r="29" spans="1:19" x14ac:dyDescent="0.45">
      <c r="A29">
        <v>1.1068224995791551</v>
      </c>
      <c r="B29">
        <v>0.97595972713208123</v>
      </c>
      <c r="C29">
        <v>1.0063206919494343</v>
      </c>
      <c r="D29">
        <v>1.2302369825275823</v>
      </c>
      <c r="G29" s="1" t="str">
        <v>C</v>
      </c>
      <c r="H29" s="1">
        <v>1.16145775925128</v>
      </c>
      <c r="Q29" s="1" t="str">
        <v>Student5</v>
      </c>
      <c r="R29" s="1" t="str">
        <v>A</v>
      </c>
      <c r="S29" s="1">
        <v>0.98751626599545228</v>
      </c>
    </row>
    <row r="30" spans="1:19" x14ac:dyDescent="0.45">
      <c r="A30">
        <v>1.0043715222922258</v>
      </c>
      <c r="B30">
        <v>0.96212894571545071</v>
      </c>
      <c r="C30">
        <v>1.0029356086220271</v>
      </c>
      <c r="D30">
        <v>1.0988526700086638</v>
      </c>
      <c r="G30" s="1" t="str">
        <v>D</v>
      </c>
      <c r="H30" s="1">
        <v>1.1435547494747671</v>
      </c>
      <c r="Q30" s="1" t="str">
        <v>Student6</v>
      </c>
      <c r="R30" s="1" t="str">
        <v>A</v>
      </c>
      <c r="S30" s="1">
        <v>1.1372150362351532</v>
      </c>
    </row>
    <row r="31" spans="1:19" x14ac:dyDescent="0.45">
      <c r="A31">
        <v>0.99508570779504968</v>
      </c>
      <c r="B31">
        <v>0.99252565505757762</v>
      </c>
      <c r="C31">
        <v>1.0017555024394971</v>
      </c>
      <c r="D31">
        <v>1.0026512171041093</v>
      </c>
      <c r="G31" s="1" t="str">
        <v>A</v>
      </c>
      <c r="H31" s="1">
        <v>0.9836172926869523</v>
      </c>
      <c r="Q31" s="1" t="str">
        <v>Student6</v>
      </c>
      <c r="R31" s="1" t="str">
        <v>B</v>
      </c>
      <c r="S31" s="1">
        <v>1.0177994638395722</v>
      </c>
    </row>
    <row r="32" spans="1:19" x14ac:dyDescent="0.45">
      <c r="A32">
        <v>1.0295087330959547</v>
      </c>
      <c r="B32">
        <v>0.99799179691608109</v>
      </c>
      <c r="C32">
        <v>1.0038348333759055</v>
      </c>
      <c r="D32">
        <v>1.1322644788708409</v>
      </c>
      <c r="G32" s="1" t="str">
        <v>B</v>
      </c>
      <c r="H32" s="1">
        <v>0.97803767013672405</v>
      </c>
      <c r="Q32" s="1" t="str">
        <v>Student6</v>
      </c>
      <c r="R32" s="1" t="str">
        <v>C</v>
      </c>
      <c r="S32" s="1">
        <v>1.0037512044078989</v>
      </c>
    </row>
    <row r="33" spans="1:19" x14ac:dyDescent="0.45">
      <c r="A33">
        <v>1.0010188512527263</v>
      </c>
      <c r="B33">
        <v>0.99930045295253933</v>
      </c>
      <c r="C33">
        <v>1.0046254043597216</v>
      </c>
      <c r="D33">
        <v>0.99649069377671695</v>
      </c>
      <c r="G33" s="1" t="str">
        <v>C</v>
      </c>
      <c r="H33" s="1">
        <v>0.99942065476035324</v>
      </c>
      <c r="Q33" s="1" t="str">
        <v>Student6</v>
      </c>
      <c r="R33" s="1" t="str">
        <v>D</v>
      </c>
      <c r="S33" s="1">
        <v>1.0044855185409787</v>
      </c>
    </row>
    <row r="34" spans="1:19" x14ac:dyDescent="0.45">
      <c r="A34">
        <v>1.0015330882929958</v>
      </c>
      <c r="B34">
        <v>0.98096463859856475</v>
      </c>
      <c r="C34">
        <v>1.0057708712062405</v>
      </c>
      <c r="D34">
        <v>1.0287820546856035</v>
      </c>
      <c r="G34" s="1" t="str">
        <v>D</v>
      </c>
      <c r="H34" s="1">
        <v>1.0036304298581304</v>
      </c>
      <c r="Q34" s="1" t="str">
        <v>Student7</v>
      </c>
      <c r="R34" s="1" t="str">
        <v>A</v>
      </c>
      <c r="S34" s="1">
        <v>1.0007982871896617</v>
      </c>
    </row>
    <row r="35" spans="1:19" x14ac:dyDescent="0.45">
      <c r="A35">
        <v>1.0004540229136243</v>
      </c>
      <c r="B35">
        <v>1.010476603788335</v>
      </c>
      <c r="C35">
        <v>1.0076368725405003</v>
      </c>
      <c r="D35">
        <v>1.0114788618758059</v>
      </c>
      <c r="G35" s="1" t="str">
        <v>A</v>
      </c>
      <c r="H35" s="1">
        <v>0.96624021034236751</v>
      </c>
      <c r="Q35" s="1" t="str">
        <v>Student7</v>
      </c>
      <c r="R35" s="1" t="str">
        <v>B</v>
      </c>
      <c r="S35" s="1">
        <v>0.96385662895678215</v>
      </c>
    </row>
    <row r="36" spans="1:19" x14ac:dyDescent="0.45">
      <c r="A36">
        <v>1.1273505942515902</v>
      </c>
      <c r="B36">
        <v>0.99819211642569894</v>
      </c>
      <c r="C36">
        <v>1.0046114791281751</v>
      </c>
      <c r="D36">
        <v>1.0060379638857311</v>
      </c>
      <c r="G36" s="1" t="str">
        <v>B</v>
      </c>
      <c r="H36" s="1">
        <v>0.99085630612937459</v>
      </c>
      <c r="Q36" s="1" t="str">
        <v>Student7</v>
      </c>
      <c r="R36" s="1" t="str">
        <v>C</v>
      </c>
      <c r="S36" s="1">
        <v>1.16145775925128</v>
      </c>
    </row>
    <row r="37" spans="1:19" x14ac:dyDescent="0.45">
      <c r="A37">
        <v>1.0033590060949842</v>
      </c>
      <c r="B37">
        <v>0.98958709087848395</v>
      </c>
      <c r="C37">
        <v>1.0025017452094418</v>
      </c>
      <c r="D37">
        <v>1.0208171748205779</v>
      </c>
      <c r="G37" s="1" t="str">
        <v>C</v>
      </c>
      <c r="H37" s="1">
        <v>0.9707826649245016</v>
      </c>
      <c r="Q37" s="1" t="str">
        <v>Student7</v>
      </c>
      <c r="R37" s="1" t="str">
        <v>D</v>
      </c>
      <c r="S37" s="1">
        <v>1.1435547494747671</v>
      </c>
    </row>
    <row r="38" spans="1:19" x14ac:dyDescent="0.45">
      <c r="A38">
        <v>1.2044923116979358</v>
      </c>
      <c r="B38">
        <v>1.0144513832896804</v>
      </c>
      <c r="C38">
        <v>1.0118883698262726</v>
      </c>
      <c r="D38">
        <v>1.0061047370556038</v>
      </c>
      <c r="G38" s="1" t="str">
        <v>D</v>
      </c>
      <c r="H38" s="1">
        <v>1.0004422213137314</v>
      </c>
      <c r="Q38" s="1" t="str">
        <v>Student8</v>
      </c>
      <c r="R38" s="1" t="str">
        <v>A</v>
      </c>
      <c r="S38" s="1">
        <v>0.9836172926869523</v>
      </c>
    </row>
    <row r="39" spans="1:19" x14ac:dyDescent="0.45">
      <c r="A39">
        <v>0.99491316562550958</v>
      </c>
      <c r="B39">
        <v>0.98935451335347879</v>
      </c>
      <c r="C39">
        <v>1.0063404998088761</v>
      </c>
      <c r="D39">
        <v>1.0360629008357931</v>
      </c>
      <c r="G39" s="1" t="str">
        <v>A</v>
      </c>
      <c r="H39" s="1">
        <v>1.013672346853977</v>
      </c>
      <c r="Q39" s="1" t="str">
        <v>Student8</v>
      </c>
      <c r="R39" s="1" t="str">
        <v>B</v>
      </c>
      <c r="S39" s="1">
        <v>0.97803767013672405</v>
      </c>
    </row>
    <row r="40" spans="1:19" x14ac:dyDescent="0.45">
      <c r="A40">
        <v>1.0087940840041478</v>
      </c>
      <c r="B40">
        <v>1.0063237261340143</v>
      </c>
      <c r="C40">
        <v>1.0074624995614716</v>
      </c>
      <c r="D40">
        <v>1.0047739793071884</v>
      </c>
      <c r="G40" s="1" t="str">
        <v>B</v>
      </c>
      <c r="H40" s="1">
        <v>1.0091613445192824</v>
      </c>
      <c r="R40" s="1"/>
      <c r="S40" s="1"/>
    </row>
    <row r="41" spans="1:19" x14ac:dyDescent="0.45">
      <c r="A41">
        <v>1.0294753465110185</v>
      </c>
      <c r="B41">
        <v>0.99779147740646323</v>
      </c>
      <c r="C41">
        <v>1.003734289525126</v>
      </c>
      <c r="D41">
        <v>1.1318052293407987</v>
      </c>
      <c r="G41" s="1" t="str">
        <v>C</v>
      </c>
      <c r="H41" s="1">
        <v>0.99683127147111816</v>
      </c>
      <c r="R41" s="1"/>
      <c r="S41" s="1"/>
    </row>
    <row r="42" spans="1:19" x14ac:dyDescent="0.45">
      <c r="A42">
        <v>0.99664511577757564</v>
      </c>
      <c r="B42">
        <v>0.98679156295384807</v>
      </c>
      <c r="C42">
        <v>1.0032586868253659</v>
      </c>
      <c r="D42">
        <v>1.0194251938310748</v>
      </c>
      <c r="G42" s="1" t="str">
        <v>D</v>
      </c>
      <c r="H42" s="1">
        <v>1.0352249135641829</v>
      </c>
      <c r="R42" s="1"/>
      <c r="S42" s="1"/>
    </row>
    <row r="43" spans="1:19" x14ac:dyDescent="0.45">
      <c r="A43">
        <v>0.98878637976588879</v>
      </c>
      <c r="B43">
        <v>0.99162536147265357</v>
      </c>
      <c r="C43">
        <v>1.0079636748174468</v>
      </c>
      <c r="D43">
        <v>1.0038206260347182</v>
      </c>
      <c r="G43" s="1" t="str">
        <v>A</v>
      </c>
      <c r="H43" s="1">
        <v>0.9946848138014438</v>
      </c>
      <c r="R43" s="1"/>
      <c r="S43" s="1"/>
    </row>
    <row r="44" spans="1:19" x14ac:dyDescent="0.45">
      <c r="A44">
        <v>1.0013663803615396</v>
      </c>
      <c r="C44">
        <v>1.0035712973263711</v>
      </c>
      <c r="D44">
        <v>1.0025690623423567</v>
      </c>
      <c r="G44" s="1" t="str">
        <v>B</v>
      </c>
      <c r="H44" s="1">
        <v>1.0042394539823807</v>
      </c>
      <c r="R44" s="1"/>
      <c r="S44" s="1"/>
    </row>
    <row r="45" spans="1:19" x14ac:dyDescent="0.45">
      <c r="A45">
        <v>0.97602342402799136</v>
      </c>
      <c r="C45">
        <v>1.0009298163904763</v>
      </c>
      <c r="D45">
        <v>1.0088160809590347</v>
      </c>
      <c r="G45" s="1" t="str">
        <v>C</v>
      </c>
      <c r="H45" s="1">
        <v>1.0058764377896041</v>
      </c>
      <c r="R45" s="1"/>
      <c r="S45" s="1"/>
    </row>
    <row r="46" spans="1:19" x14ac:dyDescent="0.45">
      <c r="A46">
        <v>0.98955233153560485</v>
      </c>
      <c r="C46">
        <v>1.00805737766795</v>
      </c>
      <c r="D46">
        <v>1.0194148811790564</v>
      </c>
      <c r="G46" s="1" t="str">
        <v>D</v>
      </c>
      <c r="H46" s="1">
        <v>1.0098185620600606</v>
      </c>
    </row>
    <row r="47" spans="1:19" x14ac:dyDescent="0.45">
      <c r="A47">
        <v>0.98320761422269254</v>
      </c>
      <c r="C47">
        <v>0.99032189970794682</v>
      </c>
      <c r="D47">
        <v>0.99296053141374552</v>
      </c>
      <c r="G47" s="1" t="str">
        <v>A</v>
      </c>
      <c r="H47" s="1">
        <v>1.0079811312560343</v>
      </c>
    </row>
    <row r="48" spans="1:19" x14ac:dyDescent="0.45">
      <c r="A48">
        <v>0.99198259271911637</v>
      </c>
      <c r="D48">
        <v>0.97725612926428784</v>
      </c>
      <c r="G48" s="1" t="str">
        <v>B</v>
      </c>
      <c r="H48" s="1">
        <v>1.0282262779331244</v>
      </c>
    </row>
    <row r="49" spans="1:8" x14ac:dyDescent="0.45">
      <c r="A49">
        <v>1.0032027553513665</v>
      </c>
      <c r="D49">
        <v>1.0119852040783957</v>
      </c>
      <c r="G49" s="1" t="str">
        <v>C</v>
      </c>
      <c r="H49" s="1">
        <v>1.0047739793071881</v>
      </c>
    </row>
    <row r="50" spans="1:8" x14ac:dyDescent="0.45">
      <c r="A50">
        <v>0.98113157152324615</v>
      </c>
      <c r="D50">
        <v>1.0049726024332393</v>
      </c>
      <c r="G50" s="1" t="str">
        <v>D</v>
      </c>
      <c r="H50" s="1">
        <v>1.0115557693656854</v>
      </c>
    </row>
    <row r="51" spans="1:8" x14ac:dyDescent="0.45">
      <c r="A51">
        <v>0.9882425385083663</v>
      </c>
      <c r="D51">
        <v>0.96563524653802901</v>
      </c>
      <c r="G51" s="1" t="str">
        <v>A</v>
      </c>
      <c r="H51" s="1">
        <v>1.002350511950524</v>
      </c>
    </row>
    <row r="52" spans="1:8" x14ac:dyDescent="0.45">
      <c r="A52">
        <v>1.0058431484533776</v>
      </c>
      <c r="G52" s="1" t="str">
        <v>B</v>
      </c>
      <c r="H52" s="1">
        <v>0.99916146339670797</v>
      </c>
    </row>
    <row r="53" spans="1:8" x14ac:dyDescent="0.45">
      <c r="A53">
        <v>0.98106998853698224</v>
      </c>
      <c r="G53" s="1" t="str">
        <v>C</v>
      </c>
      <c r="H53" s="1">
        <v>1.003861700411026</v>
      </c>
    </row>
    <row r="54" spans="1:8" x14ac:dyDescent="0.45">
      <c r="A54">
        <v>0.97752327599362721</v>
      </c>
      <c r="G54" s="1" t="str">
        <v>D</v>
      </c>
      <c r="H54" s="1">
        <v>0.99998630247280451</v>
      </c>
    </row>
    <row r="55" spans="1:8" x14ac:dyDescent="0.45">
      <c r="A55">
        <v>0.99258012033501364</v>
      </c>
      <c r="G55" s="1" t="str">
        <v>A</v>
      </c>
      <c r="H55" s="1">
        <v>1.0072335098288356</v>
      </c>
    </row>
    <row r="56" spans="1:8" x14ac:dyDescent="0.45">
      <c r="A56">
        <v>1.0251961146736952</v>
      </c>
      <c r="G56" s="1" t="str">
        <v>B</v>
      </c>
      <c r="H56" s="1">
        <v>1.0038152461538565</v>
      </c>
    </row>
    <row r="57" spans="1:8" x14ac:dyDescent="0.45">
      <c r="A57">
        <v>0.99445410231104125</v>
      </c>
      <c r="G57" s="1" t="str">
        <v>C</v>
      </c>
      <c r="H57" s="1">
        <v>1.0025238455978334</v>
      </c>
    </row>
    <row r="58" spans="1:8" x14ac:dyDescent="0.45">
      <c r="G58" s="1" t="str">
        <v>D</v>
      </c>
      <c r="H58" s="1">
        <v>1.0037709884398662</v>
      </c>
    </row>
    <row r="59" spans="1:8" x14ac:dyDescent="0.45">
      <c r="G59" s="1" t="str">
        <v>A</v>
      </c>
      <c r="H59" s="1">
        <v>1.005273142503746</v>
      </c>
    </row>
    <row r="60" spans="1:8" x14ac:dyDescent="0.45">
      <c r="G60" s="1" t="str">
        <v>B</v>
      </c>
      <c r="H60" s="1">
        <v>1.0381321902124785</v>
      </c>
    </row>
    <row r="61" spans="1:8" x14ac:dyDescent="0.45">
      <c r="G61" s="1" t="str">
        <v>C</v>
      </c>
      <c r="H61" s="1">
        <v>1.0009320081519826</v>
      </c>
    </row>
    <row r="62" spans="1:8" x14ac:dyDescent="0.45">
      <c r="G62" s="1" t="str">
        <v>D</v>
      </c>
      <c r="H62" s="1">
        <v>1.0030023953043621</v>
      </c>
    </row>
    <row r="63" spans="1:8" x14ac:dyDescent="0.45">
      <c r="G63" s="1" t="str">
        <v>A</v>
      </c>
      <c r="H63" s="1">
        <v>0.99689659259556052</v>
      </c>
    </row>
    <row r="64" spans="1:8" x14ac:dyDescent="0.45">
      <c r="G64" s="1" t="str">
        <v>B</v>
      </c>
      <c r="H64" s="1">
        <v>0.99696336844073397</v>
      </c>
    </row>
    <row r="65" spans="7:8" x14ac:dyDescent="0.45">
      <c r="G65" s="1" t="str">
        <v>C</v>
      </c>
      <c r="H65" s="1">
        <v>0.99950085055732796</v>
      </c>
    </row>
    <row r="66" spans="7:8" x14ac:dyDescent="0.45">
      <c r="G66" s="1" t="str">
        <v>D</v>
      </c>
      <c r="H66" s="1">
        <v>1.0112533993078683</v>
      </c>
    </row>
    <row r="67" spans="7:8" x14ac:dyDescent="0.45">
      <c r="G67" s="1" t="str">
        <v>A</v>
      </c>
      <c r="H67" s="1">
        <v>1.0104178148307732</v>
      </c>
    </row>
    <row r="68" spans="7:8" x14ac:dyDescent="0.45">
      <c r="G68" s="1" t="str">
        <v>B</v>
      </c>
      <c r="H68" s="1">
        <v>1.0104512159684158</v>
      </c>
    </row>
    <row r="69" spans="7:8" x14ac:dyDescent="0.45">
      <c r="G69" s="1" t="str">
        <v>C</v>
      </c>
      <c r="H69" s="1">
        <v>1.0009318917402326</v>
      </c>
    </row>
    <row r="70" spans="7:8" x14ac:dyDescent="0.45">
      <c r="G70" s="1" t="str">
        <v>D</v>
      </c>
      <c r="H70" s="1">
        <v>1.0312935258574907</v>
      </c>
    </row>
    <row r="71" spans="7:8" x14ac:dyDescent="0.45">
      <c r="G71" s="1" t="str">
        <v>A</v>
      </c>
      <c r="H71" s="1">
        <v>1.0001973546462994</v>
      </c>
    </row>
    <row r="72" spans="7:8" x14ac:dyDescent="0.45">
      <c r="G72" s="1" t="str">
        <v>B</v>
      </c>
      <c r="H72" s="1">
        <v>0.98640590474415868</v>
      </c>
    </row>
    <row r="73" spans="7:8" x14ac:dyDescent="0.45">
      <c r="G73" s="1" t="str">
        <v>C</v>
      </c>
      <c r="H73" s="1">
        <v>1.001065581516652</v>
      </c>
    </row>
    <row r="74" spans="7:8" x14ac:dyDescent="0.45">
      <c r="G74" s="1" t="str">
        <v>D</v>
      </c>
      <c r="H74" s="1">
        <v>1.0388668437181614</v>
      </c>
    </row>
    <row r="75" spans="7:8" x14ac:dyDescent="0.45">
      <c r="G75" s="1" t="str">
        <v>A</v>
      </c>
      <c r="H75" s="1">
        <v>0.99598852336910593</v>
      </c>
    </row>
    <row r="76" spans="7:8" x14ac:dyDescent="0.45">
      <c r="G76" s="1" t="str">
        <v>B</v>
      </c>
      <c r="H76" s="1">
        <v>0.96823217798798222</v>
      </c>
    </row>
    <row r="77" spans="7:8" x14ac:dyDescent="0.45">
      <c r="G77" s="1" t="str">
        <v>C</v>
      </c>
      <c r="H77" s="1">
        <v>0.99996325874859304</v>
      </c>
    </row>
    <row r="78" spans="7:8" x14ac:dyDescent="0.45">
      <c r="G78" s="1" t="str">
        <v>D</v>
      </c>
      <c r="H78" s="1">
        <v>0.98135882508158223</v>
      </c>
    </row>
    <row r="79" spans="7:8" x14ac:dyDescent="0.45">
      <c r="G79" s="1" t="str">
        <v>A</v>
      </c>
      <c r="H79" s="1">
        <v>1.0694985312224623</v>
      </c>
    </row>
    <row r="80" spans="7:8" x14ac:dyDescent="0.45">
      <c r="G80" s="1" t="str">
        <v>B</v>
      </c>
      <c r="H80" s="1">
        <v>1.0129120143129815</v>
      </c>
    </row>
    <row r="81" spans="7:8" x14ac:dyDescent="0.45">
      <c r="G81" s="1" t="str">
        <v>C</v>
      </c>
      <c r="H81" s="1">
        <v>1.0076675732534843</v>
      </c>
    </row>
    <row r="82" spans="7:8" x14ac:dyDescent="0.45">
      <c r="G82" s="1" t="str">
        <v>D</v>
      </c>
      <c r="H82" s="1">
        <v>1.0001850586208256</v>
      </c>
    </row>
    <row r="83" spans="7:8" x14ac:dyDescent="0.45">
      <c r="G83" s="1" t="str">
        <v>A</v>
      </c>
      <c r="H83" s="1">
        <v>1.0041058226511785</v>
      </c>
    </row>
    <row r="84" spans="7:8" x14ac:dyDescent="0.45">
      <c r="G84" s="1" t="str">
        <v>B</v>
      </c>
      <c r="H84" s="1">
        <v>1.0158653797969472</v>
      </c>
    </row>
    <row r="85" spans="7:8" x14ac:dyDescent="0.45">
      <c r="G85" s="1" t="str">
        <v>C</v>
      </c>
      <c r="H85" s="1">
        <v>0.99655565243827071</v>
      </c>
    </row>
    <row r="86" spans="7:8" x14ac:dyDescent="0.45">
      <c r="G86" s="1" t="str">
        <v>D</v>
      </c>
      <c r="H86" s="1">
        <v>0.99565364095265763</v>
      </c>
    </row>
    <row r="87" spans="7:8" x14ac:dyDescent="0.45">
      <c r="G87" s="1" t="str">
        <v>A</v>
      </c>
      <c r="H87" s="1">
        <v>0.98783770555173012</v>
      </c>
    </row>
    <row r="88" spans="7:8" x14ac:dyDescent="0.45">
      <c r="G88" s="1" t="str">
        <v>B</v>
      </c>
      <c r="H88" s="1">
        <v>0.99819484996005825</v>
      </c>
    </row>
    <row r="89" spans="7:8" x14ac:dyDescent="0.45">
      <c r="G89" s="1" t="str">
        <v>C</v>
      </c>
      <c r="H89" s="1">
        <v>0.99612342107839258</v>
      </c>
    </row>
    <row r="90" spans="7:8" x14ac:dyDescent="0.45">
      <c r="G90" s="1" t="str">
        <v>D</v>
      </c>
      <c r="H90" s="1">
        <v>0.98483079265898965</v>
      </c>
    </row>
    <row r="91" spans="7:8" x14ac:dyDescent="0.45">
      <c r="G91" s="1" t="str">
        <v>A</v>
      </c>
      <c r="H91" s="1">
        <v>1.1077035121654621</v>
      </c>
    </row>
    <row r="92" spans="7:8" x14ac:dyDescent="0.45">
      <c r="G92" s="1" t="str">
        <v>B</v>
      </c>
      <c r="H92" s="1">
        <v>1.0034710738279695</v>
      </c>
    </row>
    <row r="93" spans="7:8" x14ac:dyDescent="0.45">
      <c r="G93" s="1" t="str">
        <v>C</v>
      </c>
      <c r="H93" s="1">
        <v>1.0009654863679338</v>
      </c>
    </row>
    <row r="94" spans="7:8" x14ac:dyDescent="0.45">
      <c r="G94" s="1" t="str">
        <v>D</v>
      </c>
      <c r="H94" s="1">
        <v>1.2781836829463034</v>
      </c>
    </row>
    <row r="95" spans="7:8" x14ac:dyDescent="0.45">
      <c r="G95" s="1" t="str">
        <v>A</v>
      </c>
      <c r="H95" s="1">
        <v>1.1876153693522882</v>
      </c>
    </row>
    <row r="96" spans="7:8" x14ac:dyDescent="0.45">
      <c r="G96" s="1" t="str">
        <v>B</v>
      </c>
      <c r="H96" s="1">
        <v>0.998149990698184</v>
      </c>
    </row>
    <row r="97" spans="7:8" x14ac:dyDescent="0.45">
      <c r="G97" s="1" t="str">
        <v>C</v>
      </c>
      <c r="H97" s="1">
        <v>1.002957597524891</v>
      </c>
    </row>
    <row r="98" spans="7:8" x14ac:dyDescent="0.45">
      <c r="G98" s="1" t="str">
        <v>D</v>
      </c>
      <c r="H98" s="1">
        <v>1.212267582740244</v>
      </c>
    </row>
    <row r="99" spans="7:8" x14ac:dyDescent="0.45">
      <c r="G99" s="1" t="str">
        <v>A</v>
      </c>
      <c r="H99" s="1">
        <v>1.0027026936735588</v>
      </c>
    </row>
    <row r="100" spans="7:8" x14ac:dyDescent="0.45">
      <c r="G100" s="1" t="str">
        <v>B</v>
      </c>
      <c r="H100" s="1">
        <v>0.99314805349262192</v>
      </c>
    </row>
    <row r="101" spans="7:8" x14ac:dyDescent="0.45">
      <c r="G101" s="1" t="str">
        <v>C</v>
      </c>
      <c r="H101" s="1">
        <v>1.0002973297119242</v>
      </c>
    </row>
    <row r="102" spans="7:8" x14ac:dyDescent="0.45">
      <c r="G102" s="1" t="str">
        <v>D</v>
      </c>
      <c r="H102" s="1">
        <v>1.0178698497649759</v>
      </c>
    </row>
    <row r="103" spans="7:8" x14ac:dyDescent="0.45">
      <c r="G103" s="1" t="str">
        <v>A</v>
      </c>
      <c r="H103" s="1">
        <v>1.0094433955492343</v>
      </c>
    </row>
    <row r="104" spans="7:8" x14ac:dyDescent="0.45">
      <c r="G104" s="1" t="str">
        <v>B</v>
      </c>
      <c r="H104" s="1">
        <v>1.0722769483993637</v>
      </c>
    </row>
    <row r="105" spans="7:8" x14ac:dyDescent="0.45">
      <c r="G105" s="1" t="str">
        <v>C</v>
      </c>
      <c r="H105" s="1">
        <v>1.0039452513720217</v>
      </c>
    </row>
    <row r="106" spans="7:8" x14ac:dyDescent="0.45">
      <c r="G106" s="1" t="str">
        <v>D</v>
      </c>
      <c r="H106" s="1">
        <v>1.282156603837854</v>
      </c>
    </row>
    <row r="107" spans="7:8" x14ac:dyDescent="0.45">
      <c r="G107" s="1" t="str">
        <v>A</v>
      </c>
      <c r="H107" s="1">
        <v>1.1068224995791551</v>
      </c>
    </row>
    <row r="108" spans="7:8" x14ac:dyDescent="0.45">
      <c r="G108" s="1" t="str">
        <v>B</v>
      </c>
      <c r="H108" s="1">
        <v>0.97595972713208123</v>
      </c>
    </row>
    <row r="109" spans="7:8" x14ac:dyDescent="0.45">
      <c r="G109" s="1" t="str">
        <v>C</v>
      </c>
      <c r="H109" s="1">
        <v>1.0063206919494343</v>
      </c>
    </row>
    <row r="110" spans="7:8" x14ac:dyDescent="0.45">
      <c r="G110" s="1" t="str">
        <v>D</v>
      </c>
      <c r="H110" s="1">
        <v>1.2302369825275823</v>
      </c>
    </row>
    <row r="111" spans="7:8" x14ac:dyDescent="0.45">
      <c r="G111" s="1" t="str">
        <v>A</v>
      </c>
      <c r="H111" s="1">
        <v>1.0043715222922258</v>
      </c>
    </row>
    <row r="112" spans="7:8" x14ac:dyDescent="0.45">
      <c r="G112" s="1" t="str">
        <v>B</v>
      </c>
      <c r="H112" s="1">
        <v>0.96212894571545071</v>
      </c>
    </row>
    <row r="113" spans="7:8" x14ac:dyDescent="0.45">
      <c r="G113" s="1" t="str">
        <v>C</v>
      </c>
      <c r="H113" s="1">
        <v>1.0029356086220271</v>
      </c>
    </row>
    <row r="114" spans="7:8" x14ac:dyDescent="0.45">
      <c r="G114" s="1" t="str">
        <v>D</v>
      </c>
      <c r="H114" s="1">
        <v>1.0988526700086638</v>
      </c>
    </row>
    <row r="115" spans="7:8" x14ac:dyDescent="0.45">
      <c r="G115" s="1" t="str">
        <v>A</v>
      </c>
      <c r="H115" s="1">
        <v>0.99508570779504968</v>
      </c>
    </row>
    <row r="116" spans="7:8" x14ac:dyDescent="0.45">
      <c r="G116" s="1" t="str">
        <v>B</v>
      </c>
      <c r="H116" s="1">
        <v>0.99252565505757762</v>
      </c>
    </row>
    <row r="117" spans="7:8" x14ac:dyDescent="0.45">
      <c r="G117" s="1" t="str">
        <v>C</v>
      </c>
      <c r="H117" s="1">
        <v>1.0017555024394971</v>
      </c>
    </row>
    <row r="118" spans="7:8" x14ac:dyDescent="0.45">
      <c r="G118" s="1" t="str">
        <v>D</v>
      </c>
      <c r="H118" s="1">
        <v>1.0026512171041093</v>
      </c>
    </row>
    <row r="119" spans="7:8" x14ac:dyDescent="0.45">
      <c r="G119" s="1" t="str">
        <v>A</v>
      </c>
      <c r="H119" s="1">
        <v>1.0295087330959547</v>
      </c>
    </row>
    <row r="120" spans="7:8" x14ac:dyDescent="0.45">
      <c r="G120" s="1" t="str">
        <v>B</v>
      </c>
      <c r="H120" s="1">
        <v>0.99799179691608109</v>
      </c>
    </row>
    <row r="121" spans="7:8" x14ac:dyDescent="0.45">
      <c r="G121" s="1" t="str">
        <v>C</v>
      </c>
      <c r="H121" s="1">
        <v>1.0038348333759055</v>
      </c>
    </row>
    <row r="122" spans="7:8" x14ac:dyDescent="0.45">
      <c r="G122" s="1" t="str">
        <v>D</v>
      </c>
      <c r="H122" s="1">
        <v>1.1322644788708409</v>
      </c>
    </row>
    <row r="123" spans="7:8" x14ac:dyDescent="0.45">
      <c r="G123" s="1" t="str">
        <v>A</v>
      </c>
      <c r="H123" s="1">
        <v>1.0010188512527263</v>
      </c>
    </row>
    <row r="124" spans="7:8" x14ac:dyDescent="0.45">
      <c r="G124" s="1" t="str">
        <v>B</v>
      </c>
      <c r="H124" s="1">
        <v>0.99930045295253933</v>
      </c>
    </row>
    <row r="125" spans="7:8" x14ac:dyDescent="0.45">
      <c r="G125" s="1" t="str">
        <v>C</v>
      </c>
      <c r="H125" s="1">
        <v>1.0046254043597216</v>
      </c>
    </row>
    <row r="126" spans="7:8" x14ac:dyDescent="0.45">
      <c r="G126" s="1" t="str">
        <v>D</v>
      </c>
      <c r="H126" s="1">
        <v>0.99649069377671695</v>
      </c>
    </row>
    <row r="127" spans="7:8" x14ac:dyDescent="0.45">
      <c r="G127" s="1" t="str">
        <v>A</v>
      </c>
      <c r="H127" s="1">
        <v>1.0015330882929958</v>
      </c>
    </row>
    <row r="128" spans="7:8" x14ac:dyDescent="0.45">
      <c r="G128" s="1" t="str">
        <v>B</v>
      </c>
      <c r="H128" s="1">
        <v>0.98096463859856475</v>
      </c>
    </row>
    <row r="129" spans="7:8" x14ac:dyDescent="0.45">
      <c r="G129" s="1" t="str">
        <v>C</v>
      </c>
      <c r="H129" s="1">
        <v>1.0057708712062405</v>
      </c>
    </row>
    <row r="130" spans="7:8" x14ac:dyDescent="0.45">
      <c r="G130" s="1" t="str">
        <v>D</v>
      </c>
      <c r="H130" s="1">
        <v>1.0287820546856035</v>
      </c>
    </row>
    <row r="131" spans="7:8" x14ac:dyDescent="0.45">
      <c r="G131" s="1" t="str">
        <v>A</v>
      </c>
      <c r="H131" s="1">
        <v>1.0004540229136243</v>
      </c>
    </row>
    <row r="132" spans="7:8" x14ac:dyDescent="0.45">
      <c r="G132" s="1" t="str">
        <v>B</v>
      </c>
      <c r="H132" s="1">
        <v>1.010476603788335</v>
      </c>
    </row>
    <row r="133" spans="7:8" x14ac:dyDescent="0.45">
      <c r="G133" s="1" t="str">
        <v>C</v>
      </c>
      <c r="H133" s="1">
        <v>1.0076368725405003</v>
      </c>
    </row>
    <row r="134" spans="7:8" x14ac:dyDescent="0.45">
      <c r="G134" s="1" t="str">
        <v>D</v>
      </c>
      <c r="H134" s="1">
        <v>1.0114788618758059</v>
      </c>
    </row>
    <row r="135" spans="7:8" x14ac:dyDescent="0.45">
      <c r="G135" s="1" t="str">
        <v>A</v>
      </c>
      <c r="H135" s="1">
        <v>1.1273505942515902</v>
      </c>
    </row>
    <row r="136" spans="7:8" x14ac:dyDescent="0.45">
      <c r="G136" s="1" t="str">
        <v>B</v>
      </c>
      <c r="H136" s="1">
        <v>0.99819211642569894</v>
      </c>
    </row>
    <row r="137" spans="7:8" x14ac:dyDescent="0.45">
      <c r="G137" s="1" t="str">
        <v>C</v>
      </c>
      <c r="H137" s="1">
        <v>1.0046114791281751</v>
      </c>
    </row>
    <row r="138" spans="7:8" x14ac:dyDescent="0.45">
      <c r="G138" s="1" t="str">
        <v>D</v>
      </c>
      <c r="H138" s="1">
        <v>1.0060379638857311</v>
      </c>
    </row>
    <row r="139" spans="7:8" x14ac:dyDescent="0.45">
      <c r="G139" s="1" t="str">
        <v>A</v>
      </c>
      <c r="H139" s="1">
        <v>1.0033590060949842</v>
      </c>
    </row>
    <row r="140" spans="7:8" x14ac:dyDescent="0.45">
      <c r="G140" s="1" t="str">
        <v>B</v>
      </c>
      <c r="H140" s="1">
        <v>0.98958709087848395</v>
      </c>
    </row>
    <row r="141" spans="7:8" x14ac:dyDescent="0.45">
      <c r="G141" s="1" t="str">
        <v>C</v>
      </c>
      <c r="H141" s="1">
        <v>1.0025017452094418</v>
      </c>
    </row>
    <row r="142" spans="7:8" x14ac:dyDescent="0.45">
      <c r="G142" s="1" t="str">
        <v>D</v>
      </c>
      <c r="H142" s="1">
        <v>1.0208171748205779</v>
      </c>
    </row>
    <row r="143" spans="7:8" x14ac:dyDescent="0.45">
      <c r="G143" s="1" t="str">
        <v>A</v>
      </c>
      <c r="H143" s="1">
        <v>1.2044923116979358</v>
      </c>
    </row>
    <row r="144" spans="7:8" x14ac:dyDescent="0.45">
      <c r="G144" s="1" t="str">
        <v>B</v>
      </c>
      <c r="H144" s="1">
        <v>1.0144513832896804</v>
      </c>
    </row>
    <row r="145" spans="7:8" x14ac:dyDescent="0.45">
      <c r="G145" s="1" t="str">
        <v>C</v>
      </c>
      <c r="H145" s="1">
        <v>1.0118883698262726</v>
      </c>
    </row>
    <row r="146" spans="7:8" x14ac:dyDescent="0.45">
      <c r="G146" s="1" t="str">
        <v>D</v>
      </c>
      <c r="H146" s="1">
        <v>1.0061047370556038</v>
      </c>
    </row>
    <row r="147" spans="7:8" x14ac:dyDescent="0.45">
      <c r="G147" s="1" t="str">
        <v>A</v>
      </c>
      <c r="H147" s="1">
        <v>0.99491316562550958</v>
      </c>
    </row>
    <row r="148" spans="7:8" x14ac:dyDescent="0.45">
      <c r="G148" s="1" t="str">
        <v>B</v>
      </c>
      <c r="H148" s="1">
        <v>0.98935451335347879</v>
      </c>
    </row>
    <row r="149" spans="7:8" x14ac:dyDescent="0.45">
      <c r="G149" s="1" t="str">
        <v>C</v>
      </c>
      <c r="H149" s="1">
        <v>1.0063404998088761</v>
      </c>
    </row>
    <row r="150" spans="7:8" x14ac:dyDescent="0.45">
      <c r="G150" s="1" t="str">
        <v>D</v>
      </c>
      <c r="H150" s="1">
        <v>1.0360629008357931</v>
      </c>
    </row>
    <row r="151" spans="7:8" x14ac:dyDescent="0.45">
      <c r="G151" s="1" t="str">
        <v>A</v>
      </c>
      <c r="H151" s="1">
        <v>1.0087940840041478</v>
      </c>
    </row>
    <row r="152" spans="7:8" x14ac:dyDescent="0.45">
      <c r="G152" s="1" t="str">
        <v>B</v>
      </c>
      <c r="H152" s="1">
        <v>1.0063237261340143</v>
      </c>
    </row>
    <row r="153" spans="7:8" x14ac:dyDescent="0.45">
      <c r="G153" s="1" t="str">
        <v>C</v>
      </c>
      <c r="H153" s="1">
        <v>1.0074624995614716</v>
      </c>
    </row>
    <row r="154" spans="7:8" x14ac:dyDescent="0.45">
      <c r="G154" s="1" t="str">
        <v>D</v>
      </c>
      <c r="H154" s="1">
        <v>1.0047739793071884</v>
      </c>
    </row>
    <row r="155" spans="7:8" x14ac:dyDescent="0.45">
      <c r="G155" s="1" t="str">
        <v>A</v>
      </c>
      <c r="H155" s="1">
        <v>1.0294753465110185</v>
      </c>
    </row>
    <row r="156" spans="7:8" x14ac:dyDescent="0.45">
      <c r="G156" s="1" t="str">
        <v>B</v>
      </c>
      <c r="H156" s="1">
        <v>0.99779147740646323</v>
      </c>
    </row>
    <row r="157" spans="7:8" x14ac:dyDescent="0.45">
      <c r="G157" s="1" t="str">
        <v>C</v>
      </c>
      <c r="H157" s="1">
        <v>1.003734289525126</v>
      </c>
    </row>
    <row r="158" spans="7:8" x14ac:dyDescent="0.45">
      <c r="G158" s="1" t="str">
        <v>D</v>
      </c>
      <c r="H158" s="1">
        <v>1.1318052293407987</v>
      </c>
    </row>
    <row r="159" spans="7:8" x14ac:dyDescent="0.45">
      <c r="G159" s="1" t="str">
        <v>A</v>
      </c>
      <c r="H159" s="1">
        <v>0.99664511577757564</v>
      </c>
    </row>
    <row r="160" spans="7:8" x14ac:dyDescent="0.45">
      <c r="G160" s="1" t="str">
        <v>B</v>
      </c>
      <c r="H160" s="1">
        <v>0.98679156295384807</v>
      </c>
    </row>
    <row r="161" spans="7:8" x14ac:dyDescent="0.45">
      <c r="G161" s="1" t="str">
        <v>C</v>
      </c>
      <c r="H161" s="1">
        <v>1.0032586868253659</v>
      </c>
    </row>
    <row r="162" spans="7:8" x14ac:dyDescent="0.45">
      <c r="G162" s="1" t="str">
        <v>D</v>
      </c>
      <c r="H162" s="1">
        <v>1.0194251938310748</v>
      </c>
    </row>
    <row r="163" spans="7:8" x14ac:dyDescent="0.45">
      <c r="G163" s="1" t="str">
        <v>A</v>
      </c>
      <c r="H163" s="1">
        <v>0.98878637976588879</v>
      </c>
    </row>
    <row r="164" spans="7:8" x14ac:dyDescent="0.45">
      <c r="G164" s="1" t="str">
        <v>B</v>
      </c>
      <c r="H164" s="1">
        <v>0.99162536147265357</v>
      </c>
    </row>
    <row r="165" spans="7:8" x14ac:dyDescent="0.45">
      <c r="G165" s="1" t="str">
        <v>C</v>
      </c>
      <c r="H165" s="1">
        <v>1.0079636748174468</v>
      </c>
    </row>
    <row r="166" spans="7:8" x14ac:dyDescent="0.45">
      <c r="G166" s="1" t="str">
        <v>D</v>
      </c>
      <c r="H166" s="1">
        <v>1.0038206260347182</v>
      </c>
    </row>
    <row r="167" spans="7:8" x14ac:dyDescent="0.45">
      <c r="G167" s="1" t="str">
        <v>A</v>
      </c>
      <c r="H167" s="1">
        <v>1.0013663803615396</v>
      </c>
    </row>
    <row r="168" spans="7:8" x14ac:dyDescent="0.45">
      <c r="G168" s="1" t="str">
        <v>C</v>
      </c>
      <c r="H168" s="1">
        <v>1.0035712973263711</v>
      </c>
    </row>
    <row r="169" spans="7:8" x14ac:dyDescent="0.45">
      <c r="G169" s="1" t="str">
        <v>D</v>
      </c>
      <c r="H169" s="1">
        <v>1.0025690623423567</v>
      </c>
    </row>
    <row r="170" spans="7:8" x14ac:dyDescent="0.45">
      <c r="G170" s="1" t="str">
        <v>A</v>
      </c>
      <c r="H170" s="1">
        <v>0.97602342402799136</v>
      </c>
    </row>
    <row r="171" spans="7:8" x14ac:dyDescent="0.45">
      <c r="G171" s="1" t="str">
        <v>C</v>
      </c>
      <c r="H171" s="1">
        <v>1.0009298163904763</v>
      </c>
    </row>
    <row r="172" spans="7:8" x14ac:dyDescent="0.45">
      <c r="G172" s="1" t="str">
        <v>D</v>
      </c>
      <c r="H172" s="1">
        <v>1.0088160809590347</v>
      </c>
    </row>
    <row r="173" spans="7:8" x14ac:dyDescent="0.45">
      <c r="G173" s="1" t="str">
        <v>A</v>
      </c>
      <c r="H173" s="1">
        <v>0.98955233153560485</v>
      </c>
    </row>
    <row r="174" spans="7:8" x14ac:dyDescent="0.45">
      <c r="G174" s="1" t="str">
        <v>C</v>
      </c>
      <c r="H174" s="1">
        <v>1.00805737766795</v>
      </c>
    </row>
    <row r="175" spans="7:8" x14ac:dyDescent="0.45">
      <c r="G175" s="1" t="str">
        <v>D</v>
      </c>
      <c r="H175" s="1">
        <v>1.0194148811790564</v>
      </c>
    </row>
    <row r="176" spans="7:8" x14ac:dyDescent="0.45">
      <c r="G176" s="1" t="str">
        <v>A</v>
      </c>
      <c r="H176" s="1">
        <v>0.98320761422269254</v>
      </c>
    </row>
    <row r="177" spans="7:8" x14ac:dyDescent="0.45">
      <c r="G177" s="1" t="str">
        <v>C</v>
      </c>
      <c r="H177" s="1">
        <v>0.99032189970794682</v>
      </c>
    </row>
    <row r="178" spans="7:8" x14ac:dyDescent="0.45">
      <c r="G178" s="1" t="str">
        <v>D</v>
      </c>
      <c r="H178" s="1">
        <v>0.99296053141374552</v>
      </c>
    </row>
    <row r="179" spans="7:8" x14ac:dyDescent="0.45">
      <c r="G179" s="1" t="str">
        <v>A</v>
      </c>
      <c r="H179" s="1">
        <v>0.99198259271911637</v>
      </c>
    </row>
    <row r="180" spans="7:8" x14ac:dyDescent="0.45">
      <c r="G180" s="1" t="str">
        <v>D</v>
      </c>
      <c r="H180" s="1">
        <v>0.97725612926428784</v>
      </c>
    </row>
    <row r="181" spans="7:8" x14ac:dyDescent="0.45">
      <c r="G181" s="1" t="str">
        <v>A</v>
      </c>
      <c r="H181" s="1">
        <v>1.0032027553513665</v>
      </c>
    </row>
    <row r="182" spans="7:8" x14ac:dyDescent="0.45">
      <c r="G182" s="1" t="str">
        <v>D</v>
      </c>
      <c r="H182" s="1">
        <v>1.0119852040783957</v>
      </c>
    </row>
    <row r="183" spans="7:8" x14ac:dyDescent="0.45">
      <c r="G183" s="1" t="str">
        <v>A</v>
      </c>
      <c r="H183" s="1">
        <v>0.98113157152324615</v>
      </c>
    </row>
    <row r="184" spans="7:8" x14ac:dyDescent="0.45">
      <c r="G184" s="1" t="str">
        <v>D</v>
      </c>
      <c r="H184" s="1">
        <v>1.0049726024332393</v>
      </c>
    </row>
    <row r="185" spans="7:8" x14ac:dyDescent="0.45">
      <c r="G185" s="1" t="str">
        <v>A</v>
      </c>
      <c r="H185" s="1">
        <v>0.9882425385083663</v>
      </c>
    </row>
    <row r="186" spans="7:8" x14ac:dyDescent="0.45">
      <c r="G186" s="1" t="str">
        <v>D</v>
      </c>
      <c r="H186" s="1">
        <v>0.96563524653802901</v>
      </c>
    </row>
    <row r="187" spans="7:8" x14ac:dyDescent="0.45">
      <c r="G187" s="1" t="str">
        <v>A</v>
      </c>
      <c r="H187" s="1">
        <v>1.0058431484533776</v>
      </c>
    </row>
    <row r="188" spans="7:8" x14ac:dyDescent="0.45">
      <c r="G188" s="1" t="str">
        <v>A</v>
      </c>
      <c r="H188" s="1">
        <v>0.98106998853698224</v>
      </c>
    </row>
    <row r="189" spans="7:8" x14ac:dyDescent="0.45">
      <c r="G189" s="1" t="str">
        <v>A</v>
      </c>
      <c r="H189" s="1">
        <v>0.97752327599362721</v>
      </c>
    </row>
    <row r="190" spans="7:8" x14ac:dyDescent="0.45">
      <c r="G190" s="1" t="str">
        <v>A</v>
      </c>
      <c r="H190" s="1">
        <v>0.99258012033501364</v>
      </c>
    </row>
    <row r="191" spans="7:8" x14ac:dyDescent="0.45">
      <c r="G191" s="1" t="str">
        <v>A</v>
      </c>
      <c r="H191" s="1">
        <v>1.0251961146736952</v>
      </c>
    </row>
    <row r="192" spans="7:8" x14ac:dyDescent="0.45">
      <c r="G192" s="1" t="str">
        <v>A</v>
      </c>
      <c r="H192" s="1">
        <v>0.99445410231104125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2026-08-16T11:34:20Z</dcterms:created>
  <dcterms:modified xsi:type="dcterms:W3CDTF">2026-10-31T15:26:27Z</dcterms:modified>
</cp:coreProperties>
</file>