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omments2.xml" ContentType="application/vnd.openxmlformats-officedocument.spreadsheetml.comment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omments3.xml" ContentType="application/vnd.openxmlformats-officedocument.spreadsheetml.comments+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defaultThemeVersion="202300"/>
  <mc:AlternateContent xmlns:mc="http://schemas.openxmlformats.org/markup-compatibility/2006">
    <mc:Choice Requires="x15">
      <x15ac:absPath xmlns:x15ac="http://schemas.microsoft.com/office/spreadsheetml/2010/11/ac" url="\\Mac\Home\ClearStats\docs\static\downloads\functions\"/>
    </mc:Choice>
  </mc:AlternateContent>
  <xr:revisionPtr revIDLastSave="0" documentId="13_ncr:1_{70736A3C-94B5-41EC-AE77-72B5B95D3CA3}" xr6:coauthVersionLast="47" xr6:coauthVersionMax="47" xr10:uidLastSave="{00000000-0000-0000-0000-000000000000}"/>
  <bookViews>
    <workbookView xWindow="-98" yWindow="368" windowWidth="38596" windowHeight="21329" xr2:uid="{8FA5E7A1-EA47-4D65-AB4F-A60313DAD2CF}"/>
  </bookViews>
  <sheets>
    <sheet name="KME as robust locator stat" sheetId="1" r:id="rId1"/>
    <sheet name="Standard lognormal" sheetId="2" r:id="rId2"/>
    <sheet name="Chi-squared" sheetId="3" r:id="rId3"/>
  </sheets>
  <definedNames>
    <definedName name="CLS_SystemSeed" hidden="1">754161692</definedName>
    <definedName name="CLS_Version">"1.1.0"</definedName>
    <definedName name="data">'KME as robust locator stat'!$A$1:$A$260</definedName>
    <definedName name="L.BootObs" hidden="1">_xlfn.LAMBDA(_xlpm.sample,
    IF(
        OR(COLUMNS(_xlpm.sample) = 1, ROWS(_xlpm.sample) = 1),
        _xlfn.TOCOL(_xlpm.sample, 1),
        _xlpm.sample
    )
)</definedName>
    <definedName name="L.BootSample" comment="BootSample(sample, [bw]): sample can be a vector (resampled value by value) or a matrix (rows resampled together, rows=observations), [bw=0] defaults to unsmoothed bootstrap (ignored for matrix data). Volatile. Rarely used directly.">_xlfn.LAMBDA(_xlpm.sample,_xlop.bw,
    _xlfn.LET(
        _xlpm.X, L.BootObs(_xlpm.sample),
        _xlpm.n, ROWS(_xlpm.X),
        _xlpm.draw, _xlfn.CHOOSEROWS(_xlpm.X, _xlfn.RANDARRAY(_xlpm.n, 1, 1, _xlpm.n, TRUE)),
        _xlpm.matrixResult, _xlpm.draw,
        _xlpm.vectorResult, _xlfn.LET(
            _xlpm.bw, IF(_xlfn.ISOMITTED(_xlpm.bw), 0, _xlpm.bw),
            _xlpm.s, _xlfn.STDEV.S(_xlpm.X),
            _xlpm.smoothedResult, _xlfn.LET(
                _xlpm.H, 1.059 * MIN(_xlpm.s, L.IQR(_xlpm.X, TRUE)) * _xlpm.n ^ (-0.2),
                _xlpm.W, _xlpm.H * _xlpm.bw,
                _xlpm.Xbar, AVERAGE(_xlpm.X),
                _xlpm.Z, _xlfn.NORM.INV(_xlfn.RANDARRAY(_xlpm.n, 1), 0, 1),
                _xlpm.Xbar + (_xlpm.draw + _xlpm.W * _xlpm.Z - _xlpm.Xbar) / SQRT(1 + (_xlpm.W / _xlpm.s) ^ 2)
            ),
            IF(OR(_xlpm.bw = 0, _xlpm.s = 0), _xlpm.draw, _xlpm.smoothedResult)
        ),
        IF(COLUMNS(_xlpm.X) = 1, _xlpm.vectorResult, _xlpm.matrixResult)
    )
)</definedName>
    <definedName name="L.BootSE" comment="BootSE(data, fn, [B], [bw]): data is univariate, fn is a lambda function, [B=1000], [bw=0]. Volatile.">_xlfn.LAMBDA(_xlpm.sample,_xlpm.fn,_xlop.B,_xlop.bw,
    _xlfn.STDEV.S(L.Bootstrap(_xlpm.sample, _xlpm.fn, IF(_xlfn.ISOMITTED(_xlpm.B), 1000, _xlpm.B), IF(_xlfn.ISOMITTED(_xlpm.bw), 0, _xlpm.bw)))
)</definedName>
    <definedName name="L.Bootstrap" comment="Bootstrap(sample, fn, [B], [bw]): sample can be a vector or a matrix (rows resampled together), fn is a lambda function, [B=1000], [bw=0] (ignored for matrix data). Volatile.">_xlfn.LAMBDA(_xlpm.sample,_xlpm.fn,_xlop.B,_xlop.bw,
    _xlfn.LET(
        _xlpm.B, IF(_xlfn.ISOMITTED(_xlpm.B), 1000, _xlpm.B),
        _xlpm.bw, IF(_xlfn.ISOMITTED(_xlpm.bw), 0, _xlpm.bw),
        _xlfn.MAP(_xlfn.SEQUENCE(_xlpm.B), _xlfn.LAMBDA(_xlpm._, _xlpm.fn(L.BootSample(_xlpm.sample, _xlpm.bw))))
    )
)</definedName>
    <definedName name="L.Density" comment="Density(X, [bw], [points], [start], [end]): X univariate data, [bw=1], [points=1000], start/end defaults depend on X">_xlfn.LAMBDA(_xlpm.X,_xlop.bw,_xlop.points,_xlop.start,_xlop.end,
    _xlfn.LET(
        _xlpm.Xc, _xlfn.TOCOL(_xlpm.X),
        _xlpm.Xn, _xlfn._xlws.FILTER(_xlpm.Xc,ISNUMBER(_xlpm.Xc)),
        _xlpm.bw, IF(_xlfn.ISOMITTED(_xlpm.bw), 1, _xlpm.bw),
        _xlpm.points, IF(_xlfn.ISOMITTED(_xlpm.points), 1000, _xlpm.points),
        _xlpm.n, COUNT(_xlpm.Xn),
        _xlpm.s, MIN(_xlfn.STDEV.S(_xlpm.Xn), (_xlfn.QUARTILE.INC(_xlpm.Xn,3)-_xlfn.QUARTILE.INC(_xlpm.Xn,1))/1.34897950039216),
        _xlpm.H, 1.059 * _xlpm.s * _xlpm.n ^ (-0.2),
        _xlpm.W, _xlpm.H * _xlpm.bw,
        _xlpm.start, IF(_xlfn.ISOMITTED(_xlpm.start), MIN(_xlpm.Xn) - 4 * _xlpm.H, _xlpm.start),
        _xlpm.end, IF(_xlfn.ISOMITTED(_xlpm.end), MAX(_xlpm.Xn) + 4 * _xlpm.H, _xlpm.end),
        _xlpm.xi, _xlfn.SEQUENCE(_xlpm.points, 1, _xlpm.start, (_xlpm.end - _xlpm.start) / (_xlpm.points - 1)),
        _xlpm.k, _xlfn.BYROW(_xlpm.xi, _xlfn.LAMBDA(_xlpm.val, SUM(_xlfn.NORM.S.DIST((_xlpm.val - _xlpm.Xn) / _xlpm.W, FALSE)))),
        _xlfn.HSTACK(_xlpm.xi, _xlpm.k/(_xlpm.n*_xlpm.W))
    )
)</definedName>
    <definedName name="L.IQR" comment="IQR(data, [corrected]): Corrected=FALSE by default, set TRUE to compare to STDEV">_xlfn.LAMBDA(_xlpm.data,_xlop.corrected,
    _xlfn.LET(
        _xlpm.correction, IF(_xlfn.ISOMITTED(_xlpm.corrected), FALSE, _xlpm.corrected),
        _xlpm.Q_1, _xlfn.QUARTILE.INC(_xlpm.data, 1),
        _xlpm.Q_3, _xlfn.QUARTILE.INC(_xlpm.data, 3),
        _xlpm.k, IF(_xlpm.correction, 1.34897950039216, 1),
        (_xlpm.Q_3 - _xlpm.Q_1) / _xlpm.k
    )
)</definedName>
    <definedName name="L.JitterPlot" comment="JitterPlot(data, [mean], [halfwidth]): [mean=0] &amp; [halfwidth=1] refers to jittered y-values">_xlfn.LAMBDA(_xlpm.data,_xlop.mean,_xlop.halfwidth,
    _xlfn.LET(
        _xlpm.Xc, _xlfn.TOCOL(_xlpm.data),
        _xlpm.Xn, _xlfn._xlws.FILTER(_xlpm.Xc, ISNUMBER(_xlpm.Xc)),
        _xlpm.mean, IF(_xlfn.ISOMITTED(_xlpm.mean), 0, _xlpm.mean),
        _xlpm.halfwidth, IF(_xlfn.ISOMITTED(_xlpm.halfwidth), 1, _xlpm.halfwidth),
        _xlfn.HSTACK(_xlpm.Xn, 2 * _xlpm.halfwidth * L.runif(
            COUNT(_xlpm.Xn),,,,,L.SetSeed(CLS_SystemSeed &amp; ADDRESS(ROW(),COLUMN()) &amp; "JitterPlot")
        ) + _xlpm.mean - _xlpm.halfwidth)
    )
)</definedName>
    <definedName name="L.KDEmax" comment="KDEmax(X, [bw], [k], [start], [end]): [bw=1], [points=75] for initial coarse search, [start=x_min]&amp;[end=x_max] define range to evaluate">_xlfn.LAMBDA(_xlpm.X,_xlop.bw,_xlop.points,_xlop.start,_xlop.end,
    _xlfn.LET(
        _xlpm.bw, IF(_xlfn.ISOMITTED(_xlpm.bw), 1, _xlpm.bw),
        _xlpm.points, IF(_xlfn.ISOMITTED(_xlpm.points), 75, _xlpm.points),
        _xlpm.start, IF(_xlfn.ISOMITTED(_xlpm.start), MIN(_xlpm.X), _xlpm.start),
        _xlpm.end, IF(_xlfn.ISOMITTED(_xlpm.end), MAX(_xlpm.X), _xlpm.end),
        _xlpm.Xc, _xlfn.TOCOL(_xlpm.X),
        _xlpm.Xn, _xlfn._xlws.FILTER(_xlpm.Xc, ISNUMBER(_xlpm.Xc)),
        _xlpm.n, COUNT(_xlpm.Xn),
        _xlpm.H, 1.059 * MIN(_xlfn.STDEV.S(_xlpm.Xn), L.IQR(_xlpm.Xn, TRUE)) * _xlpm.n ^ (-0.2),
        _xlpm.W, _xlpm.H * _xlpm.bw,
        _xlpm.D, L.Density(_xlpm.Xn, _xlpm.bw, _xlpm.points, _xlpm.start, _xlpm.end),
        _xlpm.y, INDEX(_xlpm.D, , 2),
        _xlpm.x0, _xlfn.XLOOKUP(MAX(_xlpm.y), _xlpm.y, INDEX(_xlpm.D, , 1)),
        _xlpm.step, _xlfn.LAMBDA(_xlpm.xhat,_xlpm._, _xlfn.LET(_xlpm.wts, _xlfn.NORM.S.DIST((_xlpm.xhat - _xlpm.Xn) / _xlpm.W, FALSE), SUMPRODUCT(_xlpm.wts, _xlpm.Xn) / SUM(_xlpm.wts))),
        _xlfn.REDUCE(_xlpm.x0, _xlfn.SEQUENCE(20), _xlpm.step)
    )
)</definedName>
    <definedName name="L.Range" comment="Range(start, stop, length): Returns series of numbers of desired length with max = &quot;stop&quot; value">_xlfn.LAMBDA(_xlpm.start,_xlpm.stop,_xlpm.length, _xlfn.SEQUENCE(_xlpm.length, 1, _xlpm.start, (_xlpm.stop - _xlpm.start) / (_xlpm.length - 1)))</definedName>
    <definedName name="L.rlnorm" comment="rlnorm([rows], [cols], [mean], [stdev], [seed_str]). RNG for log-normal distribution; mean/stdev are of LN(X) (default 0/1, i.e. standard log-normal). Seed is a string; nonvolatile by default.">_xlfn.LAMBDA(_xlop.rows,_xlop.cols,_xlop.mean,_xlop.stdev,_xlop.seed_str,
    _xlfn.LET(
        _xlpm.rows, IF(_xlfn.ISOMITTED(_xlpm.rows), 1, _xlpm.rows),
        _xlpm.cols, IF(_xlfn.ISOMITTED(_xlpm.cols), 1, _xlpm.cols),
        _xlpm.mean, IF(_xlfn.ISOMITTED(_xlpm.mean), 0, _xlpm.mean),
        _xlpm.stdev, IF(_xlfn.ISOMITTED(_xlpm.stdev), 1, _xlpm.stdev),
        _xlpm.seed_str, IF(
            _xlfn.ISOMITTED(_xlpm.seed_str),
            CLS_SystemSeed &amp; ADDRESS(ROW(),COLUMN()) &amp; "rlnorm",
            _xlpm.seed_str
            ),
        _xlfn.LOGNORM.INV(L.runif(_xlpm.rows, _xlpm.cols,,,,_xlpm.seed_str), _xlpm.mean, _xlpm.stdev)
    )
)</definedName>
    <definedName name="L.runif" comment="runif([rows], [cols], [lower], [upper], [whole], [seed_str]). Mimics RANDARRAY but takes a seed string and is not volatile by default.">_xlfn.LAMBDA(_xlop.rows,_xlop.cols,_xlop.lower,_xlop.upper,_xlop.whole,_xlop.seed_str,
    _xlfn.LET(
        _xlpm.rows, IF(_xlfn.ISOMITTED(_xlpm.rows), 1, _xlpm.rows),
        _xlpm.cols, IF(_xlfn.ISOMITTED(_xlpm.cols), 1, _xlpm.cols),
        _xlpm.lower, IF(_xlfn.ISOMITTED(_xlpm.lower), 0, _xlpm.lower),
        _xlpm.upper, IF(_xlfn.ISOMITTED(_xlpm.upper), 1, _xlpm.upper),
        _xlpm.whole, IF(_xlfn.ISOMITTED(_xlpm.whole), FALSE, _xlpm.whole),
        _xlpm.seed, IF(
            _xlfn.ISOMITTED(_xlpm.seed_str),
            L.SetSeed(CLS_SystemSeed &amp; ADDRESS(ROW(),COLUMN()) &amp; "runif"),
            L.SetSeed(_xlpm.seed_str)
            ),
        _xlpm.m_1, 2147483563,
        _xlpm.a_1, 40014,
        _xlpm.m_2, 2147483399,
        _xlpm.a_2, 40692,
        _xlpm.seed1, IF(MOD(_xlpm.seed, _xlpm.m_1) = 0, 1, MOD(_xlpm.seed, _xlpm.m_1)),
        _xlpm.seed2, IF(MOD(_xlpm.seed, _xlpm.m_2) = 0, 1, MOD(_xlpm.seed, _xlpm.m_2)),
        _xlpm.step1, _xlfn.LAMBDA(_xlpm.s,_xlpm._, MOD(_xlpm.a_1 * _xlpm.s, _xlpm.m_1)),
        _xlpm.step2, _xlfn.LAMBDA(_xlpm.s,_xlpm._, MOD(_xlpm.a_2 * _xlpm.s, _xlpm.m_2)),
        _xlpm.s_1, _xlfn.SCAN(_xlpm.seed1, _xlfn.SEQUENCE(_xlpm.rows, _xlpm.cols), _xlpm.step1),
        _xlpm.s_2, _xlfn.SCAN(_xlpm.seed2, _xlfn.SEQUENCE(_xlpm.rows, _xlpm.cols), _xlpm.step2),
        _xlpm.j, _xlpm.s_1 - _xlpm.s_2,
        _xlpm.jAdj, IF(_xlpm.j &lt; 1, _xlpm.j + _xlpm.m_1 - 1, _xlpm.j),
        _xlpm.unit, _xlpm.jAdj / _xlpm.m_1,
        IF(
            _xlpm.whole,
            INT(_xlpm.unit * (_xlpm.upper - _xlpm.lower + 1)) + _xlpm.lower,
            _xlpm.unit * (_xlpm.upper - _xlpm.lower) + _xlpm.lower
        )
    )
)</definedName>
    <definedName name="L.Series" comment="Series(start, stop, [step]): Returns series of numbers of desired step size with max &lt;= &quot;stop&quot; value">_xlfn.LAMBDA(_xlpm.start,_xlpm.stop,_xlop.step,
    _xlfn.LET(
        _xlpm.step, IF(_xlfn.ISOMITTED(_xlpm.step), 1, _xlpm.step),
        _xlpm.length, _xlfn.FLOOR.MATH((_xlpm.stop - _xlpm.start) / _xlpm.step) + 1,
        _xlfn.SEQUENCE(_xlpm.length, 1, _xlpm.start, _xlpm.step)
    )
)</definedName>
    <definedName name="L.SetSeed" comment="SetSeed(string): returns an integer seed with a memorable string input">_xlfn.LAMBDA(_xlpm.str,
    _xlfn.LET(
        _xlpm.s, TEXT(_xlpm.str, "@"),
        _xlpm.h0, 5381,
        _xlpm.step, _xlfn.LAMBDA(_xlpm.h,_xlpm.c, MOD(_xlpm.h*33 + _xlpm.c, 2^32)),
        IF(
            LEN(_xlpm.s) = 0,
            _xlpm.h0,
            _xlfn.REDUCE(_xlpm.h0, _xlfn.UNICODE(MID(_xlpm.s, _xlfn.SEQUENCE(LEN(_xlpm.s)), 1)), _xlpm.step)
        )
    )
)</definedName>
    <definedName name="L.tmean" comment="tmean(data, [gamma],[alpha]): if non-zero gamma gives max fraction trimmed from EACH tail; alpha is the significance level">_xlfn.LAMBDA(_xlpm.data,_xlop.gamma,_xlop.alpha,
    IF(
        COUNT(_xlpm.data)&lt;2,
        _xlfn.VSTACK(TRIMMEAN(_xlpm.data,0),"n/a",0,"n/a","n/a","n/a"),
        _xlfn.LET(
            _xlpm.gamma, IF(_xlfn.ISOMITTED(_xlpm.gamma) + NOT(ISNUMBER(_xlpm.gamma)), 0, _xlpm.gamma),
            _xlpm.alpha, IF(_xlfn.ISOMITTED(_xlpm.alpha) + NOT(ISNUMBER(_xlpm.alpha)), 0.05, _xlpm.alpha),
            _xlpm.Xc, _xlfn.TOCOL(_xlpm.data),
            _xlpm.X, _xlfn._xlws.FILTER(_xlpm.Xc,ISNUMBER(_xlpm.Xc)),
            _xlpm.tmean, TRIMMEAN(_xlpm.X, 2 * _xlpm.gamma),
            _xlpm.n, COUNT(_xlpm.X),
            _xlpm.n_g, ROUNDDOWN(_xlpm.gamma * _xlpm.n, 0),
            _xlpm.stderr, IF(
                _xlpm.gamma = 0,
                _xlfn.STDEV.S(_xlpm.X) / SQRT(_xlpm.n),
                _xlfn.LET(
                    _xlpm.small_w, SMALL(_xlpm.X, _xlpm.n_g + 1),
                    _xlpm.large_w, LARGE(_xlpm.X, _xlpm.n_g + 1),
                    _xlpm.data_w, IF(_xlpm.X &lt; _xlpm.small_w, _xlpm.small_w, IF(_xlpm.X &gt; _xlpm.large_w, _xlpm.large_w, _xlpm.X)),
                    _xlfn.STDEV.S(_xlpm.data_w) / ((1 - 2 * _xlpm.gamma) * SQRT(_xlpm.n))
                )
            ),
            _xlpm.DOF, _xlpm.n - 2 * _xlpm.n_g - 1,
            _xlpm.tcrit, _xlfn.T.INV.2T(_xlpm.alpha, _xlpm.DOF),
            _xlpm.MOE, _xlpm.tcrit * _xlpm.stderr,
            _xlpm.LL, _xlpm.tmean - _xlpm.MOE,
            _xlpm.UL, _xlpm.tmean + _xlpm.MOE,
            _xlfn.VSTACK(_xlpm.tmean, _xlpm.stderr, _xlpm.DOF, _xlpm.MOE, _xlpm.LL, _xlpm.UL)
        )
    )
)</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warnBelowVersion="2" setVersion="2"/>
    </ext>
  </extLst>
</workbook>
</file>

<file path=xl/calcChain.xml><?xml version="1.0" encoding="utf-8"?>
<calcChain xmlns="http://schemas.openxmlformats.org/spreadsheetml/2006/main">
  <c r="Q24" i="3" l="1"/>
  <c r="Q25" i="3"/>
  <c r="Q26" i="3"/>
  <c r="Q27" i="3"/>
  <c r="Q28" i="3"/>
  <c r="Q29" i="3"/>
  <c r="Q30" i="3"/>
  <c r="Q31" i="3"/>
  <c r="Q32" i="3"/>
  <c r="Q33" i="3"/>
  <c r="Q34" i="3"/>
  <c r="Q35" i="3"/>
  <c r="Q36" i="3"/>
  <c r="Q37" i="3"/>
  <c r="Q38" i="3"/>
  <c r="Q23" i="3"/>
  <c r="O23" i="3" a="1"/>
  <c r="Q20" i="3"/>
  <c r="Q19" i="3"/>
  <c r="Q18" i="3"/>
  <c r="Q17" i="3"/>
  <c r="Q16" i="3"/>
  <c r="Q15" i="3"/>
  <c r="Q14" i="3"/>
  <c r="Q13" i="3"/>
  <c r="Q12" i="3"/>
  <c r="Q11" i="3"/>
  <c r="Q10" i="3"/>
  <c r="Q9" i="3"/>
  <c r="Q8" i="3"/>
  <c r="Q7" i="3"/>
  <c r="Q6" i="3"/>
  <c r="Q5" i="3"/>
  <c r="O5" i="3" a="1"/>
  <c r="D3" i="3" a="1"/>
  <c r="A3" i="3" a="1"/>
  <c r="P5" i="2" a="1"/>
  <c r="Q3" i="2"/>
  <c r="D3" i="2" a="1"/>
  <c r="A3" i="2" a="1"/>
  <c r="F4" i="1" a="1"/>
  <c r="F10" i="1" a="1"/>
  <c r="D10" i="1" a="1"/>
  <c r="E6" i="1"/>
  <c r="Q7" i="2" l="1" a="1"/>
  <c r="R7" i="2" s="1"/>
  <c r="Q9" i="2" a="1"/>
  <c r="R9" i="2" s="1"/>
  <c r="Q11" i="2" a="1"/>
  <c r="R11" i="2" s="1"/>
  <c r="Q13" i="2" a="1"/>
  <c r="R13" i="2" s="1"/>
  <c r="Q15" i="2" a="1"/>
  <c r="R15" i="2" s="1"/>
  <c r="Q17" i="2" a="1"/>
  <c r="R17" i="2" s="1"/>
  <c r="Q19" i="2" a="1"/>
  <c r="R19" i="2" s="1"/>
  <c r="Q21" i="2" a="1"/>
  <c r="R21" i="2" s="1"/>
  <c r="Q23" i="2" a="1"/>
  <c r="R23" i="2" s="1"/>
  <c r="Q25" i="2" a="1"/>
  <c r="R25" i="2" s="1"/>
  <c r="Q27" i="2" a="1"/>
  <c r="R27" i="2" s="1"/>
  <c r="Q29" i="2" a="1"/>
  <c r="R29" i="2" s="1"/>
  <c r="J5" i="2" a="1"/>
  <c r="Q6" i="2" a="1"/>
  <c r="R6" i="2" s="1"/>
  <c r="Q8" i="2" a="1"/>
  <c r="R8" i="2" s="1"/>
  <c r="Q10" i="2" a="1"/>
  <c r="R10" i="2" s="1"/>
  <c r="Q12" i="2" a="1"/>
  <c r="R12" i="2" s="1"/>
  <c r="Q14" i="2" a="1"/>
  <c r="R14" i="2" s="1"/>
  <c r="Q16" i="2" a="1"/>
  <c r="R16" i="2" s="1"/>
  <c r="Q18" i="2" a="1"/>
  <c r="R18" i="2" s="1"/>
  <c r="Q20" i="2" a="1"/>
  <c r="R20" i="2" s="1"/>
  <c r="Q22" i="2" a="1"/>
  <c r="R22" i="2" s="1"/>
  <c r="Q24" i="2" a="1"/>
  <c r="R24" i="2" s="1"/>
  <c r="Q26" i="2" a="1"/>
  <c r="R26" i="2" s="1"/>
  <c r="Q28" i="2" a="1"/>
  <c r="R28" i="2" s="1"/>
  <c r="Q5" i="2" a="1"/>
  <c r="R5" i="2" s="1"/>
  <c r="H5" i="2" a="1"/>
  <c r="E3" i="3" a="1"/>
  <c r="I5" i="3" a="1"/>
  <c r="G5" i="3" a="1"/>
  <c r="E3" i="2" a="1"/>
  <c r="E3" i="1" a="1"/>
  <c r="F2" i="1"/>
  <c r="E5" i="1" a="1"/>
  <c r="E4" i="1"/>
  <c r="E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 Stevenson</author>
  </authors>
  <commentList>
    <comment ref="E8" authorId="0" shapeId="0" xr:uid="{835D7A66-AA9D-4E5D-8B4E-35100B052037}">
      <text>
        <r>
          <rPr>
            <sz val="9"/>
            <color indexed="81"/>
            <rFont val="Tahoma"/>
            <family val="2"/>
          </rPr>
          <t>Bandwidth adjustment factor; change as needed.</t>
        </r>
      </text>
    </comment>
    <comment ref="G8" authorId="0" shapeId="0" xr:uid="{A92EACB2-F2F3-457C-A1EC-BDD1A9B5CC0B}">
      <text>
        <r>
          <rPr>
            <sz val="9"/>
            <color indexed="81"/>
            <rFont val="Tahoma"/>
            <family val="2"/>
          </rPr>
          <t>Change this to adjust the amount of jitter.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 Stevenson</author>
  </authors>
  <commentList>
    <comment ref="I3" authorId="0" shapeId="0" xr:uid="{E2856BC5-E174-4B75-B1C6-932F4226830E}">
      <text>
        <r>
          <rPr>
            <sz val="9"/>
            <color indexed="81"/>
            <rFont val="Tahoma"/>
            <family val="2"/>
          </rPr>
          <t>Bandwidth adjustment factor; change as needed.</t>
        </r>
      </text>
    </comment>
    <comment ref="K3" authorId="0" shapeId="0" xr:uid="{5F057F74-DC18-4E47-A01C-D8E6CCDC72D8}">
      <text>
        <r>
          <rPr>
            <sz val="9"/>
            <color indexed="81"/>
            <rFont val="Tahoma"/>
            <family val="2"/>
          </rPr>
          <t>Change this to adjust the amount of jitter.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Chris Stevenson</author>
  </authors>
  <commentList>
    <comment ref="H3" authorId="0" shapeId="0" xr:uid="{1353F4E4-0BCE-4554-B9C0-8B767A9A1B6A}">
      <text>
        <r>
          <rPr>
            <sz val="9"/>
            <color indexed="81"/>
            <rFont val="Tahoma"/>
            <family val="2"/>
          </rPr>
          <t>Bandwidth adjustment factor; change as needed.</t>
        </r>
      </text>
    </comment>
    <comment ref="J3" authorId="0" shapeId="0" xr:uid="{8DED34F3-B0E1-4070-817F-2A9BEFF7BB23}">
      <text>
        <r>
          <rPr>
            <sz val="9"/>
            <color indexed="81"/>
            <rFont val="Tahoma"/>
            <family val="2"/>
          </rPr>
          <t>Change this to adjust the amount of jitter.</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<sst xmlns="http://schemas.openxmlformats.org/spreadsheetml/2006/main" count="54" uniqueCount="33">
  <si>
    <t>Value</t>
  </si>
  <si>
    <t>KDE</t>
  </si>
  <si>
    <t>BW adjust --&gt;</t>
  </si>
  <si>
    <t>Jitter amt --&gt;</t>
  </si>
  <si>
    <t>Data pts</t>
  </si>
  <si>
    <t>Jitter pts</t>
  </si>
  <si>
    <t>mean</t>
  </si>
  <si>
    <t>20% trimmed mean</t>
  </si>
  <si>
    <t>median</t>
  </si>
  <si>
    <t>KME ("mode")</t>
  </si>
  <si>
    <t>pt est</t>
  </si>
  <si>
    <t>std err</t>
  </si>
  <si>
    <t>&lt;-- from smoothed bootstrap</t>
  </si>
  <si>
    <t>&lt;-- theor value</t>
  </si>
  <si>
    <t>&lt;-- from bootstrap (pasted as value)</t>
  </si>
  <si>
    <t>applesauce</t>
  </si>
  <si>
    <t>Random draw (n=100)</t>
  </si>
  <si>
    <t>Theoretical distribution</t>
  </si>
  <si>
    <t>x</t>
  </si>
  <si>
    <t>y</t>
  </si>
  <si>
    <t>True mode</t>
  </si>
  <si>
    <t>bw</t>
  </si>
  <si>
    <t>KDEmax</t>
  </si>
  <si>
    <t>Bias, %</t>
  </si>
  <si>
    <t>&lt;-- for reproducible seed</t>
  </si>
  <si>
    <t>cherry tree</t>
  </si>
  <si>
    <t>Theor distribution</t>
  </si>
  <si>
    <t>true mode</t>
  </si>
  <si>
    <t>Simulation (n=1000 each)</t>
  </si>
  <si>
    <t>=LET(draw,LAMBDA(x,CHISQ.INV(RANDARRAY(x),25)),KMEs,MAP(SEQUENCE(1000),LAMBDA(I,L.KDEmax(draw(100),O4))),AVERAGE(KMEs))</t>
  </si>
  <si>
    <t>Std Err</t>
  </si>
  <si>
    <t>RSD, %</t>
  </si>
  <si>
    <t>=LET(draw,LAMBDA(x,CHISQ.INV(RANDARRAY(x),25)),KMEs,MAP(SEQUENCE(1000),LAMBDA(I,L.KDEmax(draw(100),O23))),STDEV.S(KMEs))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</si>
</sst>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
    <numFmt numFmtId="166" formatCode="0.0000"/>
    <numFmt numFmtId="167" formatCode="0.0%"/>
  </numFmts>
  <fonts count="5" x14ac:knownFonts="1">
    <font>
      <sz val="11"/>
      <color theme="1"/>
      <name val="Aptos Narrow"/>
      <family val="2"/>
      <scheme val="minor"/>
    </font>
    <font>
      <sz val="9"/>
      <color indexed="81"/>
      <name val="Tahoma"/>
      <family val="2"/>
    </font>
    <font>
      <sz val="14"/>
      <color theme="1"/>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rgb="FFFFFF00"/>
        <bgColor indexed="64"/>
      </patternFill>
    </fill>
  </fills>
  <borders count="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1">
    <xf numFmtId="0" fontId="0" fillId="0" borderId="0" xfId="0"/>
    <xf numFmtId="0" fontId="0" fillId="0" borderId="0" xfId="0" applyAlignment="1">
      <alignment horizontal="center"/>
    </xf>
    <xf numFmtId="0" fontId="0" fillId="0" borderId="0" xfId="0" applyAlignment="1">
      <alignment horizontal="right"/>
    </xf>
    <xf numFmtId="0" fontId="0" fillId="0" borderId="0" xfId="0" applyAlignment="1">
      <alignment horizontal="left"/>
    </xf>
    <xf numFmtId="164" fontId="0" fillId="0" borderId="0" xfId="0" applyNumberFormat="1" applyAlignment="1">
      <alignment horizontal="center"/>
    </xf>
    <xf numFmtId="0" fontId="2" fillId="0" borderId="0" xfId="0" applyFont="1"/>
    <xf numFmtId="4" fontId="0" fillId="0" borderId="0" xfId="0" applyNumberFormat="1" applyAlignment="1">
      <alignment horizontal="center"/>
    </xf>
    <xf numFmtId="164" fontId="3" fillId="0" borderId="0" xfId="0" applyNumberFormat="1" applyFont="1" applyAlignment="1">
      <alignment horizontal="center"/>
    </xf>
    <xf numFmtId="0" fontId="4" fillId="0" borderId="0" xfId="0" applyFont="1"/>
    <xf numFmtId="0" fontId="0" fillId="0" borderId="0" xfId="0" applyAlignment="1">
      <alignment horizontal="centerContinuous"/>
    </xf>
    <xf numFmtId="165" fontId="0" fillId="0" borderId="0" xfId="0" applyNumberFormat="1" applyAlignment="1">
      <alignment horizontal="center"/>
    </xf>
    <xf numFmtId="166" fontId="0" fillId="0" borderId="0" xfId="0" applyNumberFormat="1" applyAlignment="1">
      <alignment horizontal="center"/>
    </xf>
    <xf numFmtId="0" fontId="3" fillId="2" borderId="0" xfId="0" applyFont="1" applyFill="1" applyAlignment="1">
      <alignment horizontal="center"/>
    </xf>
    <xf numFmtId="167" fontId="0" fillId="0" borderId="0" xfId="0" applyNumberFormat="1" applyAlignment="1">
      <alignment horizontal="center"/>
    </xf>
    <xf numFmtId="0" fontId="3" fillId="0" borderId="0" xfId="0" applyFont="1" applyAlignment="1">
      <alignment horizontal="center"/>
    </xf>
    <xf numFmtId="0" fontId="3" fillId="0" borderId="0" xfId="0" applyFont="1"/>
    <xf numFmtId="0" fontId="4" fillId="0" borderId="0" xfId="0" applyFont="1" applyAlignment="1">
      <alignment horizontal="left"/>
    </xf>
    <xf numFmtId="11" fontId="0" fillId="0" borderId="0" xfId="0" applyNumberFormat="1" applyAlignment="1">
      <alignment horizontal="center"/>
    </xf>
    <xf numFmtId="0" fontId="4" fillId="0" borderId="1" xfId="0" applyFont="1" applyBorder="1" applyAlignment="1">
      <alignment horizontal="centerContinuous"/>
    </xf>
    <xf numFmtId="0" fontId="4" fillId="0" borderId="2" xfId="0" applyFont="1" applyBorder="1" applyAlignment="1">
      <alignment horizontal="centerContinuous"/>
    </xf>
    <xf numFmtId="0" fontId="4" fillId="0" borderId="3" xfId="0" applyFont="1" applyBorder="1" applyAlignment="1">
      <alignment horizontal="centerContinuous"/>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v>KDE plot</c:v>
          </c:tx>
          <c:spPr>
            <a:ln w="19050" cap="rnd">
              <a:solidFill>
                <a:schemeClr val="accent1"/>
              </a:solidFill>
              <a:round/>
            </a:ln>
            <a:effectLst/>
          </c:spPr>
          <c:marker>
            <c:symbol val="none"/>
          </c:marker>
          <c:xVal>
            <c:numRef>
              <c:f>'KME as robust locator stat'!$D$10:$D$1009</c:f>
              <c:numCache>
                <c:formatCode>General</c:formatCode>
                <c:ptCount val="1000"/>
                <c:pt idx="0">
                  <c:v>-20.9</c:v>
                </c:pt>
                <c:pt idx="1">
                  <c:v>-20.862362362362362</c:v>
                </c:pt>
                <c:pt idx="2">
                  <c:v>-20.824724724724724</c:v>
                </c:pt>
                <c:pt idx="3">
                  <c:v>-20.787087087087087</c:v>
                </c:pt>
                <c:pt idx="4">
                  <c:v>-20.74944944944945</c:v>
                </c:pt>
                <c:pt idx="5">
                  <c:v>-20.711811811811813</c:v>
                </c:pt>
                <c:pt idx="6">
                  <c:v>-20.674174174174176</c:v>
                </c:pt>
                <c:pt idx="7">
                  <c:v>-20.636536536536539</c:v>
                </c:pt>
                <c:pt idx="8">
                  <c:v>-20.598898898898902</c:v>
                </c:pt>
                <c:pt idx="9">
                  <c:v>-20.561261261261265</c:v>
                </c:pt>
                <c:pt idx="10">
                  <c:v>-20.523623623623628</c:v>
                </c:pt>
                <c:pt idx="11">
                  <c:v>-20.485985985985991</c:v>
                </c:pt>
                <c:pt idx="12">
                  <c:v>-20.448348348348354</c:v>
                </c:pt>
                <c:pt idx="13">
                  <c:v>-20.410710710710717</c:v>
                </c:pt>
                <c:pt idx="14">
                  <c:v>-20.37307307307308</c:v>
                </c:pt>
                <c:pt idx="15">
                  <c:v>-20.335435435435443</c:v>
                </c:pt>
                <c:pt idx="16">
                  <c:v>-20.297797797797806</c:v>
                </c:pt>
                <c:pt idx="17">
                  <c:v>-20.260160160160169</c:v>
                </c:pt>
                <c:pt idx="18">
                  <c:v>-20.222522522522532</c:v>
                </c:pt>
                <c:pt idx="19">
                  <c:v>-20.184884884884895</c:v>
                </c:pt>
                <c:pt idx="20">
                  <c:v>-20.147247247247257</c:v>
                </c:pt>
                <c:pt idx="21">
                  <c:v>-20.10960960960962</c:v>
                </c:pt>
                <c:pt idx="22">
                  <c:v>-20.071971971971983</c:v>
                </c:pt>
                <c:pt idx="23">
                  <c:v>-20.034334334334346</c:v>
                </c:pt>
                <c:pt idx="24">
                  <c:v>-19.996696696696709</c:v>
                </c:pt>
                <c:pt idx="25">
                  <c:v>-19.959059059059072</c:v>
                </c:pt>
                <c:pt idx="26">
                  <c:v>-19.921421421421435</c:v>
                </c:pt>
                <c:pt idx="27">
                  <c:v>-19.883783783783798</c:v>
                </c:pt>
                <c:pt idx="28">
                  <c:v>-19.846146146146161</c:v>
                </c:pt>
                <c:pt idx="29">
                  <c:v>-19.808508508508524</c:v>
                </c:pt>
                <c:pt idx="30">
                  <c:v>-19.770870870870887</c:v>
                </c:pt>
                <c:pt idx="31">
                  <c:v>-19.73323323323325</c:v>
                </c:pt>
                <c:pt idx="32">
                  <c:v>-19.695595595595613</c:v>
                </c:pt>
                <c:pt idx="33">
                  <c:v>-19.657957957957976</c:v>
                </c:pt>
                <c:pt idx="34">
                  <c:v>-19.620320320320339</c:v>
                </c:pt>
                <c:pt idx="35">
                  <c:v>-19.582682682682702</c:v>
                </c:pt>
                <c:pt idx="36">
                  <c:v>-19.545045045045065</c:v>
                </c:pt>
                <c:pt idx="37">
                  <c:v>-19.507407407407428</c:v>
                </c:pt>
                <c:pt idx="38">
                  <c:v>-19.46976976976979</c:v>
                </c:pt>
                <c:pt idx="39">
                  <c:v>-19.432132132132153</c:v>
                </c:pt>
                <c:pt idx="40">
                  <c:v>-19.394494494494516</c:v>
                </c:pt>
                <c:pt idx="41">
                  <c:v>-19.356856856856879</c:v>
                </c:pt>
                <c:pt idx="42">
                  <c:v>-19.319219219219242</c:v>
                </c:pt>
                <c:pt idx="43">
                  <c:v>-19.281581581581605</c:v>
                </c:pt>
                <c:pt idx="44">
                  <c:v>-19.243943943943968</c:v>
                </c:pt>
                <c:pt idx="45">
                  <c:v>-19.206306306306331</c:v>
                </c:pt>
                <c:pt idx="46">
                  <c:v>-19.168668668668694</c:v>
                </c:pt>
                <c:pt idx="47">
                  <c:v>-19.131031031031057</c:v>
                </c:pt>
                <c:pt idx="48">
                  <c:v>-19.09339339339342</c:v>
                </c:pt>
                <c:pt idx="49">
                  <c:v>-19.055755755755783</c:v>
                </c:pt>
                <c:pt idx="50">
                  <c:v>-19.018118118118146</c:v>
                </c:pt>
                <c:pt idx="51">
                  <c:v>-18.980480480480509</c:v>
                </c:pt>
                <c:pt idx="52">
                  <c:v>-18.942842842842872</c:v>
                </c:pt>
                <c:pt idx="53">
                  <c:v>-18.905205205205235</c:v>
                </c:pt>
                <c:pt idx="54">
                  <c:v>-18.867567567567598</c:v>
                </c:pt>
                <c:pt idx="55">
                  <c:v>-18.829929929929961</c:v>
                </c:pt>
                <c:pt idx="56">
                  <c:v>-18.792292292292323</c:v>
                </c:pt>
                <c:pt idx="57">
                  <c:v>-18.754654654654686</c:v>
                </c:pt>
                <c:pt idx="58">
                  <c:v>-18.717017017017049</c:v>
                </c:pt>
                <c:pt idx="59">
                  <c:v>-18.679379379379412</c:v>
                </c:pt>
                <c:pt idx="60">
                  <c:v>-18.641741741741775</c:v>
                </c:pt>
                <c:pt idx="61">
                  <c:v>-18.604104104104138</c:v>
                </c:pt>
                <c:pt idx="62">
                  <c:v>-18.566466466466501</c:v>
                </c:pt>
                <c:pt idx="63">
                  <c:v>-18.528828828828864</c:v>
                </c:pt>
                <c:pt idx="64">
                  <c:v>-18.491191191191227</c:v>
                </c:pt>
                <c:pt idx="65">
                  <c:v>-18.45355355355359</c:v>
                </c:pt>
                <c:pt idx="66">
                  <c:v>-18.415915915915953</c:v>
                </c:pt>
                <c:pt idx="67">
                  <c:v>-18.378278278278316</c:v>
                </c:pt>
                <c:pt idx="68">
                  <c:v>-18.340640640640679</c:v>
                </c:pt>
                <c:pt idx="69">
                  <c:v>-18.303003003003042</c:v>
                </c:pt>
                <c:pt idx="70">
                  <c:v>-18.265365365365405</c:v>
                </c:pt>
                <c:pt idx="71">
                  <c:v>-18.227727727727768</c:v>
                </c:pt>
                <c:pt idx="72">
                  <c:v>-18.190090090090131</c:v>
                </c:pt>
                <c:pt idx="73">
                  <c:v>-18.152452452452494</c:v>
                </c:pt>
                <c:pt idx="74">
                  <c:v>-18.114814814814856</c:v>
                </c:pt>
                <c:pt idx="75">
                  <c:v>-18.077177177177219</c:v>
                </c:pt>
                <c:pt idx="76">
                  <c:v>-18.039539539539582</c:v>
                </c:pt>
                <c:pt idx="77">
                  <c:v>-18.001901901901945</c:v>
                </c:pt>
                <c:pt idx="78">
                  <c:v>-17.964264264264308</c:v>
                </c:pt>
                <c:pt idx="79">
                  <c:v>-17.926626626626671</c:v>
                </c:pt>
                <c:pt idx="80">
                  <c:v>-17.888988988989034</c:v>
                </c:pt>
                <c:pt idx="81">
                  <c:v>-17.851351351351397</c:v>
                </c:pt>
                <c:pt idx="82">
                  <c:v>-17.81371371371376</c:v>
                </c:pt>
                <c:pt idx="83">
                  <c:v>-17.776076076076123</c:v>
                </c:pt>
                <c:pt idx="84">
                  <c:v>-17.738438438438486</c:v>
                </c:pt>
                <c:pt idx="85">
                  <c:v>-17.700800800800849</c:v>
                </c:pt>
                <c:pt idx="86">
                  <c:v>-17.663163163163212</c:v>
                </c:pt>
                <c:pt idx="87">
                  <c:v>-17.625525525525575</c:v>
                </c:pt>
                <c:pt idx="88">
                  <c:v>-17.587887887887938</c:v>
                </c:pt>
                <c:pt idx="89">
                  <c:v>-17.550250250250301</c:v>
                </c:pt>
                <c:pt idx="90">
                  <c:v>-17.512612612612664</c:v>
                </c:pt>
                <c:pt idx="91">
                  <c:v>-17.474974974975026</c:v>
                </c:pt>
                <c:pt idx="92">
                  <c:v>-17.437337337337389</c:v>
                </c:pt>
                <c:pt idx="93">
                  <c:v>-17.399699699699752</c:v>
                </c:pt>
                <c:pt idx="94">
                  <c:v>-17.362062062062115</c:v>
                </c:pt>
                <c:pt idx="95">
                  <c:v>-17.324424424424478</c:v>
                </c:pt>
                <c:pt idx="96">
                  <c:v>-17.286786786786841</c:v>
                </c:pt>
                <c:pt idx="97">
                  <c:v>-17.249149149149204</c:v>
                </c:pt>
                <c:pt idx="98">
                  <c:v>-17.211511511511567</c:v>
                </c:pt>
                <c:pt idx="99">
                  <c:v>-17.17387387387393</c:v>
                </c:pt>
                <c:pt idx="100">
                  <c:v>-17.136236236236293</c:v>
                </c:pt>
                <c:pt idx="101">
                  <c:v>-17.098598598598656</c:v>
                </c:pt>
                <c:pt idx="102">
                  <c:v>-17.060960960961019</c:v>
                </c:pt>
                <c:pt idx="103">
                  <c:v>-17.023323323323382</c:v>
                </c:pt>
                <c:pt idx="104">
                  <c:v>-16.985685685685745</c:v>
                </c:pt>
                <c:pt idx="105">
                  <c:v>-16.948048048048108</c:v>
                </c:pt>
                <c:pt idx="106">
                  <c:v>-16.910410410410471</c:v>
                </c:pt>
                <c:pt idx="107">
                  <c:v>-16.872772772772834</c:v>
                </c:pt>
                <c:pt idx="108">
                  <c:v>-16.835135135135197</c:v>
                </c:pt>
                <c:pt idx="109">
                  <c:v>-16.797497497497559</c:v>
                </c:pt>
                <c:pt idx="110">
                  <c:v>-16.759859859859922</c:v>
                </c:pt>
                <c:pt idx="111">
                  <c:v>-16.722222222222285</c:v>
                </c:pt>
                <c:pt idx="112">
                  <c:v>-16.684584584584648</c:v>
                </c:pt>
                <c:pt idx="113">
                  <c:v>-16.646946946947011</c:v>
                </c:pt>
                <c:pt idx="114">
                  <c:v>-16.609309309309374</c:v>
                </c:pt>
                <c:pt idx="115">
                  <c:v>-16.571671671671737</c:v>
                </c:pt>
                <c:pt idx="116">
                  <c:v>-16.5340340340341</c:v>
                </c:pt>
                <c:pt idx="117">
                  <c:v>-16.496396396396463</c:v>
                </c:pt>
                <c:pt idx="118">
                  <c:v>-16.458758758758826</c:v>
                </c:pt>
                <c:pt idx="119">
                  <c:v>-16.421121121121189</c:v>
                </c:pt>
                <c:pt idx="120">
                  <c:v>-16.383483483483552</c:v>
                </c:pt>
                <c:pt idx="121">
                  <c:v>-16.345845845845915</c:v>
                </c:pt>
                <c:pt idx="122">
                  <c:v>-16.308208208208278</c:v>
                </c:pt>
                <c:pt idx="123">
                  <c:v>-16.270570570570641</c:v>
                </c:pt>
                <c:pt idx="124">
                  <c:v>-16.232932932933004</c:v>
                </c:pt>
                <c:pt idx="125">
                  <c:v>-16.195295295295367</c:v>
                </c:pt>
                <c:pt idx="126">
                  <c:v>-16.15765765765773</c:v>
                </c:pt>
                <c:pt idx="127">
                  <c:v>-16.120020020020092</c:v>
                </c:pt>
                <c:pt idx="128">
                  <c:v>-16.082382382382455</c:v>
                </c:pt>
                <c:pt idx="129">
                  <c:v>-16.044744744744818</c:v>
                </c:pt>
                <c:pt idx="130">
                  <c:v>-16.007107107107181</c:v>
                </c:pt>
                <c:pt idx="131">
                  <c:v>-15.969469469469544</c:v>
                </c:pt>
                <c:pt idx="132">
                  <c:v>-15.931831831831907</c:v>
                </c:pt>
                <c:pt idx="133">
                  <c:v>-15.89419419419427</c:v>
                </c:pt>
                <c:pt idx="134">
                  <c:v>-15.856556556556633</c:v>
                </c:pt>
                <c:pt idx="135">
                  <c:v>-15.818918918918996</c:v>
                </c:pt>
                <c:pt idx="136">
                  <c:v>-15.781281281281359</c:v>
                </c:pt>
                <c:pt idx="137">
                  <c:v>-15.743643643643722</c:v>
                </c:pt>
                <c:pt idx="138">
                  <c:v>-15.706006006006085</c:v>
                </c:pt>
                <c:pt idx="139">
                  <c:v>-15.668368368368448</c:v>
                </c:pt>
                <c:pt idx="140">
                  <c:v>-15.630730730730811</c:v>
                </c:pt>
                <c:pt idx="141">
                  <c:v>-15.593093093093174</c:v>
                </c:pt>
                <c:pt idx="142">
                  <c:v>-15.555455455455537</c:v>
                </c:pt>
                <c:pt idx="143">
                  <c:v>-15.5178178178179</c:v>
                </c:pt>
                <c:pt idx="144">
                  <c:v>-15.480180180180263</c:v>
                </c:pt>
                <c:pt idx="145">
                  <c:v>-15.442542542542625</c:v>
                </c:pt>
                <c:pt idx="146">
                  <c:v>-15.404904904904988</c:v>
                </c:pt>
                <c:pt idx="147">
                  <c:v>-15.367267267267351</c:v>
                </c:pt>
                <c:pt idx="148">
                  <c:v>-15.329629629629714</c:v>
                </c:pt>
                <c:pt idx="149">
                  <c:v>-15.291991991992077</c:v>
                </c:pt>
                <c:pt idx="150">
                  <c:v>-15.25435435435444</c:v>
                </c:pt>
                <c:pt idx="151">
                  <c:v>-15.216716716716803</c:v>
                </c:pt>
                <c:pt idx="152">
                  <c:v>-15.179079079079166</c:v>
                </c:pt>
                <c:pt idx="153">
                  <c:v>-15.141441441441529</c:v>
                </c:pt>
                <c:pt idx="154">
                  <c:v>-15.103803803803892</c:v>
                </c:pt>
                <c:pt idx="155">
                  <c:v>-15.066166166166255</c:v>
                </c:pt>
                <c:pt idx="156">
                  <c:v>-15.028528528528618</c:v>
                </c:pt>
                <c:pt idx="157">
                  <c:v>-14.990890890890981</c:v>
                </c:pt>
                <c:pt idx="158">
                  <c:v>-14.953253253253344</c:v>
                </c:pt>
                <c:pt idx="159">
                  <c:v>-14.915615615615707</c:v>
                </c:pt>
                <c:pt idx="160">
                  <c:v>-14.87797797797807</c:v>
                </c:pt>
                <c:pt idx="161">
                  <c:v>-14.840340340340433</c:v>
                </c:pt>
                <c:pt idx="162">
                  <c:v>-14.802702702702796</c:v>
                </c:pt>
                <c:pt idx="163">
                  <c:v>-14.765065065065158</c:v>
                </c:pt>
                <c:pt idx="164">
                  <c:v>-14.727427427427521</c:v>
                </c:pt>
                <c:pt idx="165">
                  <c:v>-14.689789789789884</c:v>
                </c:pt>
                <c:pt idx="166">
                  <c:v>-14.652152152152247</c:v>
                </c:pt>
                <c:pt idx="167">
                  <c:v>-14.61451451451461</c:v>
                </c:pt>
                <c:pt idx="168">
                  <c:v>-14.576876876876973</c:v>
                </c:pt>
                <c:pt idx="169">
                  <c:v>-14.539239239239336</c:v>
                </c:pt>
                <c:pt idx="170">
                  <c:v>-14.501601601601699</c:v>
                </c:pt>
                <c:pt idx="171">
                  <c:v>-14.463963963964062</c:v>
                </c:pt>
                <c:pt idx="172">
                  <c:v>-14.426326326326425</c:v>
                </c:pt>
                <c:pt idx="173">
                  <c:v>-14.388688688688788</c:v>
                </c:pt>
                <c:pt idx="174">
                  <c:v>-14.351051051051151</c:v>
                </c:pt>
                <c:pt idx="175">
                  <c:v>-14.313413413413514</c:v>
                </c:pt>
                <c:pt idx="176">
                  <c:v>-14.275775775775877</c:v>
                </c:pt>
                <c:pt idx="177">
                  <c:v>-14.23813813813824</c:v>
                </c:pt>
                <c:pt idx="178">
                  <c:v>-14.200500500500603</c:v>
                </c:pt>
                <c:pt idx="179">
                  <c:v>-14.162862862862966</c:v>
                </c:pt>
                <c:pt idx="180">
                  <c:v>-14.125225225225329</c:v>
                </c:pt>
                <c:pt idx="181">
                  <c:v>-14.087587587587691</c:v>
                </c:pt>
                <c:pt idx="182">
                  <c:v>-14.049949949950054</c:v>
                </c:pt>
                <c:pt idx="183">
                  <c:v>-14.012312312312417</c:v>
                </c:pt>
                <c:pt idx="184">
                  <c:v>-13.97467467467478</c:v>
                </c:pt>
                <c:pt idx="185">
                  <c:v>-13.937037037037143</c:v>
                </c:pt>
                <c:pt idx="186">
                  <c:v>-13.899399399399506</c:v>
                </c:pt>
                <c:pt idx="187">
                  <c:v>-13.861761761761869</c:v>
                </c:pt>
                <c:pt idx="188">
                  <c:v>-13.824124124124232</c:v>
                </c:pt>
                <c:pt idx="189">
                  <c:v>-13.786486486486595</c:v>
                </c:pt>
                <c:pt idx="190">
                  <c:v>-13.748848848848958</c:v>
                </c:pt>
                <c:pt idx="191">
                  <c:v>-13.711211211211321</c:v>
                </c:pt>
                <c:pt idx="192">
                  <c:v>-13.673573573573684</c:v>
                </c:pt>
                <c:pt idx="193">
                  <c:v>-13.635935935936047</c:v>
                </c:pt>
                <c:pt idx="194">
                  <c:v>-13.59829829829841</c:v>
                </c:pt>
                <c:pt idx="195">
                  <c:v>-13.560660660660773</c:v>
                </c:pt>
                <c:pt idx="196">
                  <c:v>-13.523023023023136</c:v>
                </c:pt>
                <c:pt idx="197">
                  <c:v>-13.485385385385499</c:v>
                </c:pt>
                <c:pt idx="198">
                  <c:v>-13.447747747747862</c:v>
                </c:pt>
                <c:pt idx="199">
                  <c:v>-13.410110110110224</c:v>
                </c:pt>
                <c:pt idx="200">
                  <c:v>-13.372472472472587</c:v>
                </c:pt>
                <c:pt idx="201">
                  <c:v>-13.33483483483495</c:v>
                </c:pt>
                <c:pt idx="202">
                  <c:v>-13.297197197197313</c:v>
                </c:pt>
                <c:pt idx="203">
                  <c:v>-13.259559559559676</c:v>
                </c:pt>
                <c:pt idx="204">
                  <c:v>-13.221921921922039</c:v>
                </c:pt>
                <c:pt idx="205">
                  <c:v>-13.184284284284402</c:v>
                </c:pt>
                <c:pt idx="206">
                  <c:v>-13.146646646646765</c:v>
                </c:pt>
                <c:pt idx="207">
                  <c:v>-13.109009009009128</c:v>
                </c:pt>
                <c:pt idx="208">
                  <c:v>-13.071371371371491</c:v>
                </c:pt>
                <c:pt idx="209">
                  <c:v>-13.033733733733854</c:v>
                </c:pt>
                <c:pt idx="210">
                  <c:v>-12.996096096096217</c:v>
                </c:pt>
                <c:pt idx="211">
                  <c:v>-12.95845845845858</c:v>
                </c:pt>
                <c:pt idx="212">
                  <c:v>-12.920820820820943</c:v>
                </c:pt>
                <c:pt idx="213">
                  <c:v>-12.883183183183306</c:v>
                </c:pt>
                <c:pt idx="214">
                  <c:v>-12.845545545545669</c:v>
                </c:pt>
                <c:pt idx="215">
                  <c:v>-12.807907907908032</c:v>
                </c:pt>
                <c:pt idx="216">
                  <c:v>-12.770270270270395</c:v>
                </c:pt>
                <c:pt idx="217">
                  <c:v>-12.732632632632757</c:v>
                </c:pt>
                <c:pt idx="218">
                  <c:v>-12.69499499499512</c:v>
                </c:pt>
                <c:pt idx="219">
                  <c:v>-12.657357357357483</c:v>
                </c:pt>
                <c:pt idx="220">
                  <c:v>-12.619719719719846</c:v>
                </c:pt>
                <c:pt idx="221">
                  <c:v>-12.582082082082209</c:v>
                </c:pt>
                <c:pt idx="222">
                  <c:v>-12.544444444444572</c:v>
                </c:pt>
                <c:pt idx="223">
                  <c:v>-12.506806806806935</c:v>
                </c:pt>
                <c:pt idx="224">
                  <c:v>-12.469169169169298</c:v>
                </c:pt>
                <c:pt idx="225">
                  <c:v>-12.431531531531661</c:v>
                </c:pt>
                <c:pt idx="226">
                  <c:v>-12.393893893894024</c:v>
                </c:pt>
                <c:pt idx="227">
                  <c:v>-12.356256256256387</c:v>
                </c:pt>
                <c:pt idx="228">
                  <c:v>-12.31861861861875</c:v>
                </c:pt>
                <c:pt idx="229">
                  <c:v>-12.280980980981113</c:v>
                </c:pt>
                <c:pt idx="230">
                  <c:v>-12.243343343343476</c:v>
                </c:pt>
                <c:pt idx="231">
                  <c:v>-12.205705705705839</c:v>
                </c:pt>
                <c:pt idx="232">
                  <c:v>-12.168068068068202</c:v>
                </c:pt>
                <c:pt idx="233">
                  <c:v>-12.130430430430565</c:v>
                </c:pt>
                <c:pt idx="234">
                  <c:v>-12.092792792792928</c:v>
                </c:pt>
                <c:pt idx="235">
                  <c:v>-12.05515515515529</c:v>
                </c:pt>
                <c:pt idx="236">
                  <c:v>-12.017517517517653</c:v>
                </c:pt>
                <c:pt idx="237">
                  <c:v>-11.979879879880016</c:v>
                </c:pt>
                <c:pt idx="238">
                  <c:v>-11.942242242242379</c:v>
                </c:pt>
                <c:pt idx="239">
                  <c:v>-11.904604604604742</c:v>
                </c:pt>
                <c:pt idx="240">
                  <c:v>-11.866966966967105</c:v>
                </c:pt>
                <c:pt idx="241">
                  <c:v>-11.829329329329468</c:v>
                </c:pt>
                <c:pt idx="242">
                  <c:v>-11.791691691691831</c:v>
                </c:pt>
                <c:pt idx="243">
                  <c:v>-11.754054054054194</c:v>
                </c:pt>
                <c:pt idx="244">
                  <c:v>-11.716416416416557</c:v>
                </c:pt>
                <c:pt idx="245">
                  <c:v>-11.67877877877892</c:v>
                </c:pt>
                <c:pt idx="246">
                  <c:v>-11.641141141141283</c:v>
                </c:pt>
                <c:pt idx="247">
                  <c:v>-11.603503503503646</c:v>
                </c:pt>
                <c:pt idx="248">
                  <c:v>-11.565865865866009</c:v>
                </c:pt>
                <c:pt idx="249">
                  <c:v>-11.528228228228372</c:v>
                </c:pt>
                <c:pt idx="250">
                  <c:v>-11.490590590590735</c:v>
                </c:pt>
                <c:pt idx="251">
                  <c:v>-11.452952952953098</c:v>
                </c:pt>
                <c:pt idx="252">
                  <c:v>-11.415315315315461</c:v>
                </c:pt>
                <c:pt idx="253">
                  <c:v>-11.377677677677823</c:v>
                </c:pt>
                <c:pt idx="254">
                  <c:v>-11.340040040040186</c:v>
                </c:pt>
                <c:pt idx="255">
                  <c:v>-11.302402402402549</c:v>
                </c:pt>
                <c:pt idx="256">
                  <c:v>-11.264764764764912</c:v>
                </c:pt>
                <c:pt idx="257">
                  <c:v>-11.227127127127275</c:v>
                </c:pt>
                <c:pt idx="258">
                  <c:v>-11.189489489489638</c:v>
                </c:pt>
                <c:pt idx="259">
                  <c:v>-11.151851851852001</c:v>
                </c:pt>
                <c:pt idx="260">
                  <c:v>-11.114214214214364</c:v>
                </c:pt>
                <c:pt idx="261">
                  <c:v>-11.076576576576727</c:v>
                </c:pt>
                <c:pt idx="262">
                  <c:v>-11.03893893893909</c:v>
                </c:pt>
                <c:pt idx="263">
                  <c:v>-11.001301301301453</c:v>
                </c:pt>
                <c:pt idx="264">
                  <c:v>-10.963663663663816</c:v>
                </c:pt>
                <c:pt idx="265">
                  <c:v>-10.926026026026179</c:v>
                </c:pt>
                <c:pt idx="266">
                  <c:v>-10.888388388388542</c:v>
                </c:pt>
                <c:pt idx="267">
                  <c:v>-10.850750750750905</c:v>
                </c:pt>
                <c:pt idx="268">
                  <c:v>-10.813113113113268</c:v>
                </c:pt>
                <c:pt idx="269">
                  <c:v>-10.775475475475631</c:v>
                </c:pt>
                <c:pt idx="270">
                  <c:v>-10.737837837837994</c:v>
                </c:pt>
                <c:pt idx="271">
                  <c:v>-10.700200200200356</c:v>
                </c:pt>
                <c:pt idx="272">
                  <c:v>-10.662562562562719</c:v>
                </c:pt>
                <c:pt idx="273">
                  <c:v>-10.624924924925082</c:v>
                </c:pt>
                <c:pt idx="274">
                  <c:v>-10.587287287287445</c:v>
                </c:pt>
                <c:pt idx="275">
                  <c:v>-10.549649649649808</c:v>
                </c:pt>
                <c:pt idx="276">
                  <c:v>-10.512012012012171</c:v>
                </c:pt>
                <c:pt idx="277">
                  <c:v>-10.474374374374534</c:v>
                </c:pt>
                <c:pt idx="278">
                  <c:v>-10.436736736736897</c:v>
                </c:pt>
                <c:pt idx="279">
                  <c:v>-10.39909909909926</c:v>
                </c:pt>
                <c:pt idx="280">
                  <c:v>-10.361461461461623</c:v>
                </c:pt>
                <c:pt idx="281">
                  <c:v>-10.323823823823986</c:v>
                </c:pt>
                <c:pt idx="282">
                  <c:v>-10.286186186186349</c:v>
                </c:pt>
                <c:pt idx="283">
                  <c:v>-10.248548548548712</c:v>
                </c:pt>
                <c:pt idx="284">
                  <c:v>-10.210910910911075</c:v>
                </c:pt>
                <c:pt idx="285">
                  <c:v>-10.173273273273438</c:v>
                </c:pt>
                <c:pt idx="286">
                  <c:v>-10.135635635635801</c:v>
                </c:pt>
                <c:pt idx="287">
                  <c:v>-10.097997997998164</c:v>
                </c:pt>
                <c:pt idx="288">
                  <c:v>-10.060360360360526</c:v>
                </c:pt>
                <c:pt idx="289">
                  <c:v>-10.022722722722889</c:v>
                </c:pt>
                <c:pt idx="290">
                  <c:v>-9.9850850850852524</c:v>
                </c:pt>
                <c:pt idx="291">
                  <c:v>-9.9474474474476153</c:v>
                </c:pt>
                <c:pt idx="292">
                  <c:v>-9.9098098098099783</c:v>
                </c:pt>
                <c:pt idx="293">
                  <c:v>-9.8721721721723412</c:v>
                </c:pt>
                <c:pt idx="294">
                  <c:v>-9.8345345345347042</c:v>
                </c:pt>
                <c:pt idx="295">
                  <c:v>-9.7968968968970671</c:v>
                </c:pt>
                <c:pt idx="296">
                  <c:v>-9.7592592592594301</c:v>
                </c:pt>
                <c:pt idx="297">
                  <c:v>-9.721621621621793</c:v>
                </c:pt>
                <c:pt idx="298">
                  <c:v>-9.6839839839841559</c:v>
                </c:pt>
                <c:pt idx="299">
                  <c:v>-9.6463463463465189</c:v>
                </c:pt>
                <c:pt idx="300">
                  <c:v>-9.6087087087088818</c:v>
                </c:pt>
                <c:pt idx="301">
                  <c:v>-9.5710710710712448</c:v>
                </c:pt>
                <c:pt idx="302">
                  <c:v>-9.5334334334336077</c:v>
                </c:pt>
                <c:pt idx="303">
                  <c:v>-9.4957957957959707</c:v>
                </c:pt>
                <c:pt idx="304">
                  <c:v>-9.4581581581583336</c:v>
                </c:pt>
                <c:pt idx="305">
                  <c:v>-9.4205205205206966</c:v>
                </c:pt>
                <c:pt idx="306">
                  <c:v>-9.3828828828830595</c:v>
                </c:pt>
                <c:pt idx="307">
                  <c:v>-9.3452452452454224</c:v>
                </c:pt>
                <c:pt idx="308">
                  <c:v>-9.3076076076077854</c:v>
                </c:pt>
                <c:pt idx="309">
                  <c:v>-9.2699699699701483</c:v>
                </c:pt>
                <c:pt idx="310">
                  <c:v>-9.2323323323325113</c:v>
                </c:pt>
                <c:pt idx="311">
                  <c:v>-9.1946946946948742</c:v>
                </c:pt>
                <c:pt idx="312">
                  <c:v>-9.1570570570572372</c:v>
                </c:pt>
                <c:pt idx="313">
                  <c:v>-9.1194194194196001</c:v>
                </c:pt>
                <c:pt idx="314">
                  <c:v>-9.081781781781963</c:v>
                </c:pt>
                <c:pt idx="315">
                  <c:v>-9.044144144144326</c:v>
                </c:pt>
                <c:pt idx="316">
                  <c:v>-9.0065065065066889</c:v>
                </c:pt>
                <c:pt idx="317">
                  <c:v>-8.9688688688690519</c:v>
                </c:pt>
                <c:pt idx="318">
                  <c:v>-8.9312312312314148</c:v>
                </c:pt>
                <c:pt idx="319">
                  <c:v>-8.8935935935937778</c:v>
                </c:pt>
                <c:pt idx="320">
                  <c:v>-8.8559559559561407</c:v>
                </c:pt>
                <c:pt idx="321">
                  <c:v>-8.8183183183185037</c:v>
                </c:pt>
                <c:pt idx="322">
                  <c:v>-8.7806806806808666</c:v>
                </c:pt>
                <c:pt idx="323">
                  <c:v>-8.7430430430432295</c:v>
                </c:pt>
                <c:pt idx="324">
                  <c:v>-8.7054054054055925</c:v>
                </c:pt>
                <c:pt idx="325">
                  <c:v>-8.6677677677679554</c:v>
                </c:pt>
                <c:pt idx="326">
                  <c:v>-8.6301301301303184</c:v>
                </c:pt>
                <c:pt idx="327">
                  <c:v>-8.5924924924926813</c:v>
                </c:pt>
                <c:pt idx="328">
                  <c:v>-8.5548548548550443</c:v>
                </c:pt>
                <c:pt idx="329">
                  <c:v>-8.5172172172174072</c:v>
                </c:pt>
                <c:pt idx="330">
                  <c:v>-8.4795795795797702</c:v>
                </c:pt>
                <c:pt idx="331">
                  <c:v>-8.4419419419421331</c:v>
                </c:pt>
                <c:pt idx="332">
                  <c:v>-8.404304304304496</c:v>
                </c:pt>
                <c:pt idx="333">
                  <c:v>-8.366666666666859</c:v>
                </c:pt>
                <c:pt idx="334">
                  <c:v>-8.3290290290292219</c:v>
                </c:pt>
                <c:pt idx="335">
                  <c:v>-8.2913913913915849</c:v>
                </c:pt>
                <c:pt idx="336">
                  <c:v>-8.2537537537539478</c:v>
                </c:pt>
                <c:pt idx="337">
                  <c:v>-8.2161161161163108</c:v>
                </c:pt>
                <c:pt idx="338">
                  <c:v>-8.1784784784786737</c:v>
                </c:pt>
                <c:pt idx="339">
                  <c:v>-8.1408408408410367</c:v>
                </c:pt>
                <c:pt idx="340">
                  <c:v>-8.1032032032033996</c:v>
                </c:pt>
                <c:pt idx="341">
                  <c:v>-8.0655655655657625</c:v>
                </c:pt>
                <c:pt idx="342">
                  <c:v>-8.0279279279281255</c:v>
                </c:pt>
                <c:pt idx="343">
                  <c:v>-7.9902902902904875</c:v>
                </c:pt>
                <c:pt idx="344">
                  <c:v>-7.9526526526528496</c:v>
                </c:pt>
                <c:pt idx="345">
                  <c:v>-7.9150150150152117</c:v>
                </c:pt>
                <c:pt idx="346">
                  <c:v>-7.8773773773775737</c:v>
                </c:pt>
                <c:pt idx="347">
                  <c:v>-7.8397397397399358</c:v>
                </c:pt>
                <c:pt idx="348">
                  <c:v>-7.8021021021022978</c:v>
                </c:pt>
                <c:pt idx="349">
                  <c:v>-7.7644644644646599</c:v>
                </c:pt>
                <c:pt idx="350">
                  <c:v>-7.7268268268270219</c:v>
                </c:pt>
                <c:pt idx="351">
                  <c:v>-7.689189189189384</c:v>
                </c:pt>
                <c:pt idx="352">
                  <c:v>-7.651551551551746</c:v>
                </c:pt>
                <c:pt idx="353">
                  <c:v>-7.6139139139141081</c:v>
                </c:pt>
                <c:pt idx="354">
                  <c:v>-7.5762762762764702</c:v>
                </c:pt>
                <c:pt idx="355">
                  <c:v>-7.5386386386388322</c:v>
                </c:pt>
                <c:pt idx="356">
                  <c:v>-7.5010010010011943</c:v>
                </c:pt>
                <c:pt idx="357">
                  <c:v>-7.4633633633635563</c:v>
                </c:pt>
                <c:pt idx="358">
                  <c:v>-7.4257257257259184</c:v>
                </c:pt>
                <c:pt idx="359">
                  <c:v>-7.3880880880882804</c:v>
                </c:pt>
                <c:pt idx="360">
                  <c:v>-7.3504504504506425</c:v>
                </c:pt>
                <c:pt idx="361">
                  <c:v>-7.3128128128130045</c:v>
                </c:pt>
                <c:pt idx="362">
                  <c:v>-7.2751751751753666</c:v>
                </c:pt>
                <c:pt idx="363">
                  <c:v>-7.2375375375377287</c:v>
                </c:pt>
                <c:pt idx="364">
                  <c:v>-7.1998998999000907</c:v>
                </c:pt>
                <c:pt idx="365">
                  <c:v>-7.1622622622624528</c:v>
                </c:pt>
                <c:pt idx="366">
                  <c:v>-7.1246246246248148</c:v>
                </c:pt>
                <c:pt idx="367">
                  <c:v>-7.0869869869871769</c:v>
                </c:pt>
                <c:pt idx="368">
                  <c:v>-7.0493493493495389</c:v>
                </c:pt>
                <c:pt idx="369">
                  <c:v>-7.011711711711901</c:v>
                </c:pt>
                <c:pt idx="370">
                  <c:v>-6.9740740740742631</c:v>
                </c:pt>
                <c:pt idx="371">
                  <c:v>-6.9364364364366251</c:v>
                </c:pt>
                <c:pt idx="372">
                  <c:v>-6.8987987987989872</c:v>
                </c:pt>
                <c:pt idx="373">
                  <c:v>-6.8611611611613492</c:v>
                </c:pt>
                <c:pt idx="374">
                  <c:v>-6.8235235235237113</c:v>
                </c:pt>
                <c:pt idx="375">
                  <c:v>-6.7858858858860733</c:v>
                </c:pt>
                <c:pt idx="376">
                  <c:v>-6.7482482482484354</c:v>
                </c:pt>
                <c:pt idx="377">
                  <c:v>-6.7106106106107974</c:v>
                </c:pt>
                <c:pt idx="378">
                  <c:v>-6.6729729729731595</c:v>
                </c:pt>
                <c:pt idx="379">
                  <c:v>-6.6353353353355216</c:v>
                </c:pt>
                <c:pt idx="380">
                  <c:v>-6.5976976976978836</c:v>
                </c:pt>
                <c:pt idx="381">
                  <c:v>-6.5600600600602457</c:v>
                </c:pt>
                <c:pt idx="382">
                  <c:v>-6.5224224224226077</c:v>
                </c:pt>
                <c:pt idx="383">
                  <c:v>-6.4847847847849698</c:v>
                </c:pt>
                <c:pt idx="384">
                  <c:v>-6.4471471471473318</c:v>
                </c:pt>
                <c:pt idx="385">
                  <c:v>-6.4095095095096939</c:v>
                </c:pt>
                <c:pt idx="386">
                  <c:v>-6.3718718718720559</c:v>
                </c:pt>
                <c:pt idx="387">
                  <c:v>-6.334234234234418</c:v>
                </c:pt>
                <c:pt idx="388">
                  <c:v>-6.2965965965967801</c:v>
                </c:pt>
                <c:pt idx="389">
                  <c:v>-6.2589589589591421</c:v>
                </c:pt>
                <c:pt idx="390">
                  <c:v>-6.2213213213215042</c:v>
                </c:pt>
                <c:pt idx="391">
                  <c:v>-6.1836836836838662</c:v>
                </c:pt>
                <c:pt idx="392">
                  <c:v>-6.1460460460462283</c:v>
                </c:pt>
                <c:pt idx="393">
                  <c:v>-6.1084084084085903</c:v>
                </c:pt>
                <c:pt idx="394">
                  <c:v>-6.0707707707709524</c:v>
                </c:pt>
                <c:pt idx="395">
                  <c:v>-6.0331331331333145</c:v>
                </c:pt>
                <c:pt idx="396">
                  <c:v>-5.9954954954956765</c:v>
                </c:pt>
                <c:pt idx="397">
                  <c:v>-5.9578578578580386</c:v>
                </c:pt>
                <c:pt idx="398">
                  <c:v>-5.9202202202204006</c:v>
                </c:pt>
                <c:pt idx="399">
                  <c:v>-5.8825825825827627</c:v>
                </c:pt>
                <c:pt idx="400">
                  <c:v>-5.8449449449451247</c:v>
                </c:pt>
                <c:pt idx="401">
                  <c:v>-5.8073073073074868</c:v>
                </c:pt>
                <c:pt idx="402">
                  <c:v>-5.7696696696698488</c:v>
                </c:pt>
                <c:pt idx="403">
                  <c:v>-5.7320320320322109</c:v>
                </c:pt>
                <c:pt idx="404">
                  <c:v>-5.694394394394573</c:v>
                </c:pt>
                <c:pt idx="405">
                  <c:v>-5.656756756756935</c:v>
                </c:pt>
                <c:pt idx="406">
                  <c:v>-5.6191191191192971</c:v>
                </c:pt>
                <c:pt idx="407">
                  <c:v>-5.5814814814816591</c:v>
                </c:pt>
                <c:pt idx="408">
                  <c:v>-5.5438438438440212</c:v>
                </c:pt>
                <c:pt idx="409">
                  <c:v>-5.5062062062063832</c:v>
                </c:pt>
                <c:pt idx="410">
                  <c:v>-5.4685685685687453</c:v>
                </c:pt>
                <c:pt idx="411">
                  <c:v>-5.4309309309311073</c:v>
                </c:pt>
                <c:pt idx="412">
                  <c:v>-5.3932932932934694</c:v>
                </c:pt>
                <c:pt idx="413">
                  <c:v>-5.3556556556558315</c:v>
                </c:pt>
                <c:pt idx="414">
                  <c:v>-5.3180180180181935</c:v>
                </c:pt>
                <c:pt idx="415">
                  <c:v>-5.2803803803805556</c:v>
                </c:pt>
                <c:pt idx="416">
                  <c:v>-5.2427427427429176</c:v>
                </c:pt>
                <c:pt idx="417">
                  <c:v>-5.2051051051052797</c:v>
                </c:pt>
                <c:pt idx="418">
                  <c:v>-5.1674674674676417</c:v>
                </c:pt>
                <c:pt idx="419">
                  <c:v>-5.1298298298300038</c:v>
                </c:pt>
                <c:pt idx="420">
                  <c:v>-5.0921921921923659</c:v>
                </c:pt>
                <c:pt idx="421">
                  <c:v>-5.0545545545547279</c:v>
                </c:pt>
                <c:pt idx="422">
                  <c:v>-5.01691691691709</c:v>
                </c:pt>
                <c:pt idx="423">
                  <c:v>-4.979279279279452</c:v>
                </c:pt>
                <c:pt idx="424">
                  <c:v>-4.9416416416418141</c:v>
                </c:pt>
                <c:pt idx="425">
                  <c:v>-4.9040040040041761</c:v>
                </c:pt>
                <c:pt idx="426">
                  <c:v>-4.8663663663665382</c:v>
                </c:pt>
                <c:pt idx="427">
                  <c:v>-4.8287287287289002</c:v>
                </c:pt>
                <c:pt idx="428">
                  <c:v>-4.7910910910912623</c:v>
                </c:pt>
                <c:pt idx="429">
                  <c:v>-4.7534534534536244</c:v>
                </c:pt>
                <c:pt idx="430">
                  <c:v>-4.7158158158159864</c:v>
                </c:pt>
                <c:pt idx="431">
                  <c:v>-4.6781781781783485</c:v>
                </c:pt>
                <c:pt idx="432">
                  <c:v>-4.6405405405407105</c:v>
                </c:pt>
                <c:pt idx="433">
                  <c:v>-4.6029029029030726</c:v>
                </c:pt>
                <c:pt idx="434">
                  <c:v>-4.5652652652654346</c:v>
                </c:pt>
                <c:pt idx="435">
                  <c:v>-4.5276276276277967</c:v>
                </c:pt>
                <c:pt idx="436">
                  <c:v>-4.4899899899901587</c:v>
                </c:pt>
                <c:pt idx="437">
                  <c:v>-4.4523523523525208</c:v>
                </c:pt>
                <c:pt idx="438">
                  <c:v>-4.4147147147148829</c:v>
                </c:pt>
                <c:pt idx="439">
                  <c:v>-4.3770770770772449</c:v>
                </c:pt>
                <c:pt idx="440">
                  <c:v>-4.339439439439607</c:v>
                </c:pt>
                <c:pt idx="441">
                  <c:v>-4.301801801801969</c:v>
                </c:pt>
                <c:pt idx="442">
                  <c:v>-4.2641641641643311</c:v>
                </c:pt>
                <c:pt idx="443">
                  <c:v>-4.2265265265266931</c:v>
                </c:pt>
                <c:pt idx="444">
                  <c:v>-4.1888888888890552</c:v>
                </c:pt>
                <c:pt idx="445">
                  <c:v>-4.1512512512514173</c:v>
                </c:pt>
                <c:pt idx="446">
                  <c:v>-4.1136136136137793</c:v>
                </c:pt>
                <c:pt idx="447">
                  <c:v>-4.0759759759761414</c:v>
                </c:pt>
                <c:pt idx="448">
                  <c:v>-4.0383383383385034</c:v>
                </c:pt>
                <c:pt idx="449">
                  <c:v>-4.0007007007008655</c:v>
                </c:pt>
                <c:pt idx="450">
                  <c:v>-3.963063063063228</c:v>
                </c:pt>
                <c:pt idx="451">
                  <c:v>-3.9254254254255905</c:v>
                </c:pt>
                <c:pt idx="452">
                  <c:v>-3.887787787787953</c:v>
                </c:pt>
                <c:pt idx="453">
                  <c:v>-3.8501501501503155</c:v>
                </c:pt>
                <c:pt idx="454">
                  <c:v>-3.812512512512678</c:v>
                </c:pt>
                <c:pt idx="455">
                  <c:v>-3.7748748748750405</c:v>
                </c:pt>
                <c:pt idx="456">
                  <c:v>-3.737237237237403</c:v>
                </c:pt>
                <c:pt idx="457">
                  <c:v>-3.6995995995997655</c:v>
                </c:pt>
                <c:pt idx="458">
                  <c:v>-3.661961961962128</c:v>
                </c:pt>
                <c:pt idx="459">
                  <c:v>-3.6243243243244905</c:v>
                </c:pt>
                <c:pt idx="460">
                  <c:v>-3.586686686686853</c:v>
                </c:pt>
                <c:pt idx="461">
                  <c:v>-3.5490490490492155</c:v>
                </c:pt>
                <c:pt idx="462">
                  <c:v>-3.511411411411578</c:v>
                </c:pt>
                <c:pt idx="463">
                  <c:v>-3.4737737737739405</c:v>
                </c:pt>
                <c:pt idx="464">
                  <c:v>-3.436136136136303</c:v>
                </c:pt>
                <c:pt idx="465">
                  <c:v>-3.3984984984986655</c:v>
                </c:pt>
                <c:pt idx="466">
                  <c:v>-3.360860860861028</c:v>
                </c:pt>
                <c:pt idx="467">
                  <c:v>-3.3232232232233905</c:v>
                </c:pt>
                <c:pt idx="468">
                  <c:v>-3.285585585585753</c:v>
                </c:pt>
                <c:pt idx="469">
                  <c:v>-3.2479479479481155</c:v>
                </c:pt>
                <c:pt idx="470">
                  <c:v>-3.210310310310478</c:v>
                </c:pt>
                <c:pt idx="471">
                  <c:v>-3.1726726726728405</c:v>
                </c:pt>
                <c:pt idx="472">
                  <c:v>-3.135035035035203</c:v>
                </c:pt>
                <c:pt idx="473">
                  <c:v>-3.0973973973975655</c:v>
                </c:pt>
                <c:pt idx="474">
                  <c:v>-3.059759759759928</c:v>
                </c:pt>
                <c:pt idx="475">
                  <c:v>-3.0221221221222905</c:v>
                </c:pt>
                <c:pt idx="476">
                  <c:v>-2.984484484484653</c:v>
                </c:pt>
                <c:pt idx="477">
                  <c:v>-2.9468468468470155</c:v>
                </c:pt>
                <c:pt idx="478">
                  <c:v>-2.909209209209378</c:v>
                </c:pt>
                <c:pt idx="479">
                  <c:v>-2.8715715715717405</c:v>
                </c:pt>
                <c:pt idx="480">
                  <c:v>-2.833933933934103</c:v>
                </c:pt>
                <c:pt idx="481">
                  <c:v>-2.7962962962964655</c:v>
                </c:pt>
                <c:pt idx="482">
                  <c:v>-2.758658658658828</c:v>
                </c:pt>
                <c:pt idx="483">
                  <c:v>-2.7210210210211905</c:v>
                </c:pt>
                <c:pt idx="484">
                  <c:v>-2.683383383383553</c:v>
                </c:pt>
                <c:pt idx="485">
                  <c:v>-2.6457457457459155</c:v>
                </c:pt>
                <c:pt idx="486">
                  <c:v>-2.608108108108278</c:v>
                </c:pt>
                <c:pt idx="487">
                  <c:v>-2.5704704704706405</c:v>
                </c:pt>
                <c:pt idx="488">
                  <c:v>-2.532832832833003</c:v>
                </c:pt>
                <c:pt idx="489">
                  <c:v>-2.4951951951953655</c:v>
                </c:pt>
                <c:pt idx="490">
                  <c:v>-2.457557557557728</c:v>
                </c:pt>
                <c:pt idx="491">
                  <c:v>-2.4199199199200905</c:v>
                </c:pt>
                <c:pt idx="492">
                  <c:v>-2.382282282282453</c:v>
                </c:pt>
                <c:pt idx="493">
                  <c:v>-2.3446446446448155</c:v>
                </c:pt>
                <c:pt idx="494">
                  <c:v>-2.307007007007178</c:v>
                </c:pt>
                <c:pt idx="495">
                  <c:v>-2.2693693693695405</c:v>
                </c:pt>
                <c:pt idx="496">
                  <c:v>-2.231731731731903</c:v>
                </c:pt>
                <c:pt idx="497">
                  <c:v>-2.1940940940942655</c:v>
                </c:pt>
                <c:pt idx="498">
                  <c:v>-2.156456456456628</c:v>
                </c:pt>
                <c:pt idx="499">
                  <c:v>-2.1188188188189905</c:v>
                </c:pt>
                <c:pt idx="500">
                  <c:v>-2.081181181181353</c:v>
                </c:pt>
                <c:pt idx="501">
                  <c:v>-2.0435435435437155</c:v>
                </c:pt>
                <c:pt idx="502">
                  <c:v>-2.005905905906078</c:v>
                </c:pt>
                <c:pt idx="503">
                  <c:v>-1.9682682682684403</c:v>
                </c:pt>
                <c:pt idx="504">
                  <c:v>-1.9306306306308025</c:v>
                </c:pt>
                <c:pt idx="505">
                  <c:v>-1.8929929929931648</c:v>
                </c:pt>
                <c:pt idx="506">
                  <c:v>-1.8553553553555271</c:v>
                </c:pt>
                <c:pt idx="507">
                  <c:v>-1.8177177177178894</c:v>
                </c:pt>
                <c:pt idx="508">
                  <c:v>-1.7800800800802516</c:v>
                </c:pt>
                <c:pt idx="509">
                  <c:v>-1.7424424424426139</c:v>
                </c:pt>
                <c:pt idx="510">
                  <c:v>-1.7048048048049762</c:v>
                </c:pt>
                <c:pt idx="511">
                  <c:v>-1.6671671671673385</c:v>
                </c:pt>
                <c:pt idx="512">
                  <c:v>-1.6295295295297008</c:v>
                </c:pt>
                <c:pt idx="513">
                  <c:v>-1.591891891892063</c:v>
                </c:pt>
                <c:pt idx="514">
                  <c:v>-1.5542542542544253</c:v>
                </c:pt>
                <c:pt idx="515">
                  <c:v>-1.5166166166167876</c:v>
                </c:pt>
                <c:pt idx="516">
                  <c:v>-1.4789789789791499</c:v>
                </c:pt>
                <c:pt idx="517">
                  <c:v>-1.4413413413415122</c:v>
                </c:pt>
                <c:pt idx="518">
                  <c:v>-1.4037037037038744</c:v>
                </c:pt>
                <c:pt idx="519">
                  <c:v>-1.3660660660662367</c:v>
                </c:pt>
                <c:pt idx="520">
                  <c:v>-1.328428428428599</c:v>
                </c:pt>
                <c:pt idx="521">
                  <c:v>-1.2907907907909613</c:v>
                </c:pt>
                <c:pt idx="522">
                  <c:v>-1.2531531531533235</c:v>
                </c:pt>
                <c:pt idx="523">
                  <c:v>-1.2155155155156858</c:v>
                </c:pt>
                <c:pt idx="524">
                  <c:v>-1.1778778778780481</c:v>
                </c:pt>
                <c:pt idx="525">
                  <c:v>-1.1402402402404104</c:v>
                </c:pt>
                <c:pt idx="526">
                  <c:v>-1.1026026026027727</c:v>
                </c:pt>
                <c:pt idx="527">
                  <c:v>-1.0649649649651349</c:v>
                </c:pt>
                <c:pt idx="528">
                  <c:v>-1.0273273273274972</c:v>
                </c:pt>
                <c:pt idx="529">
                  <c:v>-0.9896896896898596</c:v>
                </c:pt>
                <c:pt idx="530">
                  <c:v>-0.95205205205222199</c:v>
                </c:pt>
                <c:pt idx="531">
                  <c:v>-0.91441441441458438</c:v>
                </c:pt>
                <c:pt idx="532">
                  <c:v>-0.87677677677694676</c:v>
                </c:pt>
                <c:pt idx="533">
                  <c:v>-0.83913913913930915</c:v>
                </c:pt>
                <c:pt idx="534">
                  <c:v>-0.80150150150167154</c:v>
                </c:pt>
                <c:pt idx="535">
                  <c:v>-0.76386386386403393</c:v>
                </c:pt>
                <c:pt idx="536">
                  <c:v>-0.72622622622639632</c:v>
                </c:pt>
                <c:pt idx="537">
                  <c:v>-0.68858858858875871</c:v>
                </c:pt>
                <c:pt idx="538">
                  <c:v>-0.6509509509511211</c:v>
                </c:pt>
                <c:pt idx="539">
                  <c:v>-0.61331331331348349</c:v>
                </c:pt>
                <c:pt idx="540">
                  <c:v>-0.57567567567584588</c:v>
                </c:pt>
                <c:pt idx="541">
                  <c:v>-0.53803803803820827</c:v>
                </c:pt>
                <c:pt idx="542">
                  <c:v>-0.50040040040057066</c:v>
                </c:pt>
                <c:pt idx="543">
                  <c:v>-0.46276276276293304</c:v>
                </c:pt>
                <c:pt idx="544">
                  <c:v>-0.42512512512529543</c:v>
                </c:pt>
                <c:pt idx="545">
                  <c:v>-0.38748748748765782</c:v>
                </c:pt>
                <c:pt idx="546">
                  <c:v>-0.34984984985002021</c:v>
                </c:pt>
                <c:pt idx="547">
                  <c:v>-0.3122122122123826</c:v>
                </c:pt>
                <c:pt idx="548">
                  <c:v>-0.27457457457474499</c:v>
                </c:pt>
                <c:pt idx="549">
                  <c:v>-0.23693693693710735</c:v>
                </c:pt>
                <c:pt idx="550">
                  <c:v>-0.19929929929946971</c:v>
                </c:pt>
                <c:pt idx="551">
                  <c:v>-0.16166166166183207</c:v>
                </c:pt>
                <c:pt idx="552">
                  <c:v>-0.12402402402419443</c:v>
                </c:pt>
                <c:pt idx="553">
                  <c:v>-8.6386386386556796E-2</c:v>
                </c:pt>
                <c:pt idx="554">
                  <c:v>-4.8748748748919164E-2</c:v>
                </c:pt>
                <c:pt idx="555">
                  <c:v>-1.1111111111281533E-2</c:v>
                </c:pt>
                <c:pt idx="556">
                  <c:v>2.6526526526356099E-2</c:v>
                </c:pt>
                <c:pt idx="557">
                  <c:v>6.4164164163993731E-2</c:v>
                </c:pt>
                <c:pt idx="558">
                  <c:v>0.10180180180163137</c:v>
                </c:pt>
                <c:pt idx="559">
                  <c:v>0.13943943943926901</c:v>
                </c:pt>
                <c:pt idx="560">
                  <c:v>0.17707707707690665</c:v>
                </c:pt>
                <c:pt idx="561">
                  <c:v>0.21471471471454429</c:v>
                </c:pt>
                <c:pt idx="562">
                  <c:v>0.2523523523521819</c:v>
                </c:pt>
                <c:pt idx="563">
                  <c:v>0.28998998998981951</c:v>
                </c:pt>
                <c:pt idx="564">
                  <c:v>0.32762762762745712</c:v>
                </c:pt>
                <c:pt idx="565">
                  <c:v>0.36526526526509473</c:v>
                </c:pt>
                <c:pt idx="566">
                  <c:v>0.40290290290273234</c:v>
                </c:pt>
                <c:pt idx="567">
                  <c:v>0.44054054054036995</c:v>
                </c:pt>
                <c:pt idx="568">
                  <c:v>0.47817817817800756</c:v>
                </c:pt>
                <c:pt idx="569">
                  <c:v>0.51581581581564517</c:v>
                </c:pt>
                <c:pt idx="570">
                  <c:v>0.55345345345328278</c:v>
                </c:pt>
                <c:pt idx="571">
                  <c:v>0.5910910910909204</c:v>
                </c:pt>
                <c:pt idx="572">
                  <c:v>0.62872872872855801</c:v>
                </c:pt>
                <c:pt idx="573">
                  <c:v>0.66636636636619562</c:v>
                </c:pt>
                <c:pt idx="574">
                  <c:v>0.70400400400383323</c:v>
                </c:pt>
                <c:pt idx="575">
                  <c:v>0.74164164164147084</c:v>
                </c:pt>
                <c:pt idx="576">
                  <c:v>0.77927927927910845</c:v>
                </c:pt>
                <c:pt idx="577">
                  <c:v>0.81691691691674606</c:v>
                </c:pt>
                <c:pt idx="578">
                  <c:v>0.85455455455438367</c:v>
                </c:pt>
                <c:pt idx="579">
                  <c:v>0.89219219219202128</c:v>
                </c:pt>
                <c:pt idx="580">
                  <c:v>0.92982982982965889</c:v>
                </c:pt>
                <c:pt idx="581">
                  <c:v>0.9674674674672965</c:v>
                </c:pt>
                <c:pt idx="582">
                  <c:v>1.0051051051049342</c:v>
                </c:pt>
                <c:pt idx="583">
                  <c:v>1.0427427427425719</c:v>
                </c:pt>
                <c:pt idx="584">
                  <c:v>1.0803803803802097</c:v>
                </c:pt>
                <c:pt idx="585">
                  <c:v>1.1180180180178474</c:v>
                </c:pt>
                <c:pt idx="586">
                  <c:v>1.1556556556554851</c:v>
                </c:pt>
                <c:pt idx="587">
                  <c:v>1.1932932932931228</c:v>
                </c:pt>
                <c:pt idx="588">
                  <c:v>1.2309309309307606</c:v>
                </c:pt>
                <c:pt idx="589">
                  <c:v>1.2685685685683983</c:v>
                </c:pt>
                <c:pt idx="590">
                  <c:v>1.306206206206036</c:v>
                </c:pt>
                <c:pt idx="591">
                  <c:v>1.3438438438436737</c:v>
                </c:pt>
                <c:pt idx="592">
                  <c:v>1.3814814814813114</c:v>
                </c:pt>
                <c:pt idx="593">
                  <c:v>1.4191191191189492</c:v>
                </c:pt>
                <c:pt idx="594">
                  <c:v>1.4567567567565869</c:v>
                </c:pt>
                <c:pt idx="595">
                  <c:v>1.4943943943942246</c:v>
                </c:pt>
                <c:pt idx="596">
                  <c:v>1.5320320320318623</c:v>
                </c:pt>
                <c:pt idx="597">
                  <c:v>1.5696696696695001</c:v>
                </c:pt>
                <c:pt idx="598">
                  <c:v>1.6073073073071378</c:v>
                </c:pt>
                <c:pt idx="599">
                  <c:v>1.6449449449447755</c:v>
                </c:pt>
                <c:pt idx="600">
                  <c:v>1.6825825825824132</c:v>
                </c:pt>
                <c:pt idx="601">
                  <c:v>1.7202202202200509</c:v>
                </c:pt>
                <c:pt idx="602">
                  <c:v>1.7578578578576887</c:v>
                </c:pt>
                <c:pt idx="603">
                  <c:v>1.7954954954953264</c:v>
                </c:pt>
                <c:pt idx="604">
                  <c:v>1.8331331331329641</c:v>
                </c:pt>
                <c:pt idx="605">
                  <c:v>1.8707707707706018</c:v>
                </c:pt>
                <c:pt idx="606">
                  <c:v>1.9084084084082396</c:v>
                </c:pt>
                <c:pt idx="607">
                  <c:v>1.9460460460458773</c:v>
                </c:pt>
                <c:pt idx="608">
                  <c:v>1.983683683683515</c:v>
                </c:pt>
                <c:pt idx="609">
                  <c:v>2.0213213213211527</c:v>
                </c:pt>
                <c:pt idx="610">
                  <c:v>2.0589589589587902</c:v>
                </c:pt>
                <c:pt idx="611">
                  <c:v>2.0965965965964277</c:v>
                </c:pt>
                <c:pt idx="612">
                  <c:v>2.1342342342340652</c:v>
                </c:pt>
                <c:pt idx="613">
                  <c:v>2.1718718718717027</c:v>
                </c:pt>
                <c:pt idx="614">
                  <c:v>2.2095095095093402</c:v>
                </c:pt>
                <c:pt idx="615">
                  <c:v>2.2471471471469777</c:v>
                </c:pt>
                <c:pt idx="616">
                  <c:v>2.2847847847846152</c:v>
                </c:pt>
                <c:pt idx="617">
                  <c:v>2.3224224224222527</c:v>
                </c:pt>
                <c:pt idx="618">
                  <c:v>2.3600600600598902</c:v>
                </c:pt>
                <c:pt idx="619">
                  <c:v>2.3976976976975277</c:v>
                </c:pt>
                <c:pt idx="620">
                  <c:v>2.4353353353351652</c:v>
                </c:pt>
                <c:pt idx="621">
                  <c:v>2.4729729729728027</c:v>
                </c:pt>
                <c:pt idx="622">
                  <c:v>2.5106106106104402</c:v>
                </c:pt>
                <c:pt idx="623">
                  <c:v>2.5482482482480777</c:v>
                </c:pt>
                <c:pt idx="624">
                  <c:v>2.5858858858857152</c:v>
                </c:pt>
                <c:pt idx="625">
                  <c:v>2.6235235235233527</c:v>
                </c:pt>
                <c:pt idx="626">
                  <c:v>2.6611611611609902</c:v>
                </c:pt>
                <c:pt idx="627">
                  <c:v>2.6987987987986277</c:v>
                </c:pt>
                <c:pt idx="628">
                  <c:v>2.7364364364362652</c:v>
                </c:pt>
                <c:pt idx="629">
                  <c:v>2.7740740740739027</c:v>
                </c:pt>
                <c:pt idx="630">
                  <c:v>2.8117117117115402</c:v>
                </c:pt>
                <c:pt idx="631">
                  <c:v>2.8493493493491777</c:v>
                </c:pt>
                <c:pt idx="632">
                  <c:v>2.8869869869868152</c:v>
                </c:pt>
                <c:pt idx="633">
                  <c:v>2.9246246246244527</c:v>
                </c:pt>
                <c:pt idx="634">
                  <c:v>2.9622622622620902</c:v>
                </c:pt>
                <c:pt idx="635">
                  <c:v>2.9998998998997277</c:v>
                </c:pt>
                <c:pt idx="636">
                  <c:v>3.0375375375373652</c:v>
                </c:pt>
                <c:pt idx="637">
                  <c:v>3.0751751751750027</c:v>
                </c:pt>
                <c:pt idx="638">
                  <c:v>3.1128128128126402</c:v>
                </c:pt>
                <c:pt idx="639">
                  <c:v>3.1504504504502777</c:v>
                </c:pt>
                <c:pt idx="640">
                  <c:v>3.1880880880879152</c:v>
                </c:pt>
                <c:pt idx="641">
                  <c:v>3.2257257257255527</c:v>
                </c:pt>
                <c:pt idx="642">
                  <c:v>3.2633633633631902</c:v>
                </c:pt>
                <c:pt idx="643">
                  <c:v>3.3010010010008277</c:v>
                </c:pt>
                <c:pt idx="644">
                  <c:v>3.3386386386384652</c:v>
                </c:pt>
                <c:pt idx="645">
                  <c:v>3.3762762762761027</c:v>
                </c:pt>
                <c:pt idx="646">
                  <c:v>3.4139139139137402</c:v>
                </c:pt>
                <c:pt idx="647">
                  <c:v>3.4515515515513777</c:v>
                </c:pt>
                <c:pt idx="648">
                  <c:v>3.4891891891890152</c:v>
                </c:pt>
                <c:pt idx="649">
                  <c:v>3.5268268268266527</c:v>
                </c:pt>
                <c:pt idx="650">
                  <c:v>3.5644644644642902</c:v>
                </c:pt>
                <c:pt idx="651">
                  <c:v>3.6021021021019277</c:v>
                </c:pt>
                <c:pt idx="652">
                  <c:v>3.6397397397395652</c:v>
                </c:pt>
                <c:pt idx="653">
                  <c:v>3.6773773773772027</c:v>
                </c:pt>
                <c:pt idx="654">
                  <c:v>3.7150150150148402</c:v>
                </c:pt>
                <c:pt idx="655">
                  <c:v>3.7526526526524777</c:v>
                </c:pt>
                <c:pt idx="656">
                  <c:v>3.7902902902901152</c:v>
                </c:pt>
                <c:pt idx="657">
                  <c:v>3.8279279279277527</c:v>
                </c:pt>
                <c:pt idx="658">
                  <c:v>3.8655655655653902</c:v>
                </c:pt>
                <c:pt idx="659">
                  <c:v>3.9032032032030277</c:v>
                </c:pt>
                <c:pt idx="660">
                  <c:v>3.9408408408406652</c:v>
                </c:pt>
                <c:pt idx="661">
                  <c:v>3.9784784784783027</c:v>
                </c:pt>
                <c:pt idx="662">
                  <c:v>4.0161161161159402</c:v>
                </c:pt>
                <c:pt idx="663">
                  <c:v>4.0537537537535782</c:v>
                </c:pt>
                <c:pt idx="664">
                  <c:v>4.0913913913912161</c:v>
                </c:pt>
                <c:pt idx="665">
                  <c:v>4.129029029028854</c:v>
                </c:pt>
                <c:pt idx="666">
                  <c:v>4.166666666666492</c:v>
                </c:pt>
                <c:pt idx="667">
                  <c:v>4.2043043043041299</c:v>
                </c:pt>
                <c:pt idx="668">
                  <c:v>4.2419419419417679</c:v>
                </c:pt>
                <c:pt idx="669">
                  <c:v>4.2795795795794058</c:v>
                </c:pt>
                <c:pt idx="670">
                  <c:v>4.3172172172170438</c:v>
                </c:pt>
                <c:pt idx="671">
                  <c:v>4.3548548548546817</c:v>
                </c:pt>
                <c:pt idx="672">
                  <c:v>4.3924924924923197</c:v>
                </c:pt>
                <c:pt idx="673">
                  <c:v>4.4301301301299576</c:v>
                </c:pt>
                <c:pt idx="674">
                  <c:v>4.4677677677675955</c:v>
                </c:pt>
                <c:pt idx="675">
                  <c:v>4.5054054054052335</c:v>
                </c:pt>
                <c:pt idx="676">
                  <c:v>4.5430430430428714</c:v>
                </c:pt>
                <c:pt idx="677">
                  <c:v>4.5806806806805094</c:v>
                </c:pt>
                <c:pt idx="678">
                  <c:v>4.6183183183181473</c:v>
                </c:pt>
                <c:pt idx="679">
                  <c:v>4.6559559559557853</c:v>
                </c:pt>
                <c:pt idx="680">
                  <c:v>4.6935935935934232</c:v>
                </c:pt>
                <c:pt idx="681">
                  <c:v>4.7312312312310612</c:v>
                </c:pt>
                <c:pt idx="682">
                  <c:v>4.7688688688686991</c:v>
                </c:pt>
                <c:pt idx="683">
                  <c:v>4.806506506506337</c:v>
                </c:pt>
                <c:pt idx="684">
                  <c:v>4.844144144143975</c:v>
                </c:pt>
                <c:pt idx="685">
                  <c:v>4.8817817817816129</c:v>
                </c:pt>
                <c:pt idx="686">
                  <c:v>4.9194194194192509</c:v>
                </c:pt>
                <c:pt idx="687">
                  <c:v>4.9570570570568888</c:v>
                </c:pt>
                <c:pt idx="688">
                  <c:v>4.9946946946945268</c:v>
                </c:pt>
                <c:pt idx="689">
                  <c:v>5.0323323323321647</c:v>
                </c:pt>
                <c:pt idx="690">
                  <c:v>5.0699699699698026</c:v>
                </c:pt>
                <c:pt idx="691">
                  <c:v>5.1076076076074406</c:v>
                </c:pt>
                <c:pt idx="692">
                  <c:v>5.1452452452450785</c:v>
                </c:pt>
                <c:pt idx="693">
                  <c:v>5.1828828828827165</c:v>
                </c:pt>
                <c:pt idx="694">
                  <c:v>5.2205205205203544</c:v>
                </c:pt>
                <c:pt idx="695">
                  <c:v>5.2581581581579924</c:v>
                </c:pt>
                <c:pt idx="696">
                  <c:v>5.2957957957956303</c:v>
                </c:pt>
                <c:pt idx="697">
                  <c:v>5.3334334334332683</c:v>
                </c:pt>
                <c:pt idx="698">
                  <c:v>5.3710710710709062</c:v>
                </c:pt>
                <c:pt idx="699">
                  <c:v>5.4087087087085441</c:v>
                </c:pt>
                <c:pt idx="700">
                  <c:v>5.4463463463461821</c:v>
                </c:pt>
                <c:pt idx="701">
                  <c:v>5.48398398398382</c:v>
                </c:pt>
                <c:pt idx="702">
                  <c:v>5.521621621621458</c:v>
                </c:pt>
                <c:pt idx="703">
                  <c:v>5.5592592592590959</c:v>
                </c:pt>
                <c:pt idx="704">
                  <c:v>5.5968968968967339</c:v>
                </c:pt>
                <c:pt idx="705">
                  <c:v>5.6345345345343718</c:v>
                </c:pt>
                <c:pt idx="706">
                  <c:v>5.6721721721720098</c:v>
                </c:pt>
                <c:pt idx="707">
                  <c:v>5.7098098098096477</c:v>
                </c:pt>
                <c:pt idx="708">
                  <c:v>5.7474474474472856</c:v>
                </c:pt>
                <c:pt idx="709">
                  <c:v>5.7850850850849236</c:v>
                </c:pt>
                <c:pt idx="710">
                  <c:v>5.8227227227225615</c:v>
                </c:pt>
                <c:pt idx="711">
                  <c:v>5.8603603603601995</c:v>
                </c:pt>
                <c:pt idx="712">
                  <c:v>5.8979979979978374</c:v>
                </c:pt>
                <c:pt idx="713">
                  <c:v>5.9356356356354754</c:v>
                </c:pt>
                <c:pt idx="714">
                  <c:v>5.9732732732731133</c:v>
                </c:pt>
                <c:pt idx="715">
                  <c:v>6.0109109109107512</c:v>
                </c:pt>
                <c:pt idx="716">
                  <c:v>6.0485485485483892</c:v>
                </c:pt>
                <c:pt idx="717">
                  <c:v>6.0861861861860271</c:v>
                </c:pt>
                <c:pt idx="718">
                  <c:v>6.1238238238236651</c:v>
                </c:pt>
                <c:pt idx="719">
                  <c:v>6.161461461461303</c:v>
                </c:pt>
                <c:pt idx="720">
                  <c:v>6.199099099098941</c:v>
                </c:pt>
                <c:pt idx="721">
                  <c:v>6.2367367367365789</c:v>
                </c:pt>
                <c:pt idx="722">
                  <c:v>6.2743743743742169</c:v>
                </c:pt>
                <c:pt idx="723">
                  <c:v>6.3120120120118548</c:v>
                </c:pt>
                <c:pt idx="724">
                  <c:v>6.3496496496494927</c:v>
                </c:pt>
                <c:pt idx="725">
                  <c:v>6.3872872872871307</c:v>
                </c:pt>
                <c:pt idx="726">
                  <c:v>6.4249249249247686</c:v>
                </c:pt>
                <c:pt idx="727">
                  <c:v>6.4625625625624066</c:v>
                </c:pt>
                <c:pt idx="728">
                  <c:v>6.5002002002000445</c:v>
                </c:pt>
                <c:pt idx="729">
                  <c:v>6.5378378378376825</c:v>
                </c:pt>
                <c:pt idx="730">
                  <c:v>6.5754754754753204</c:v>
                </c:pt>
                <c:pt idx="731">
                  <c:v>6.6131131131129584</c:v>
                </c:pt>
                <c:pt idx="732">
                  <c:v>6.6507507507505963</c:v>
                </c:pt>
                <c:pt idx="733">
                  <c:v>6.6883883883882342</c:v>
                </c:pt>
                <c:pt idx="734">
                  <c:v>6.7260260260258722</c:v>
                </c:pt>
                <c:pt idx="735">
                  <c:v>6.7636636636635101</c:v>
                </c:pt>
                <c:pt idx="736">
                  <c:v>6.8013013013011481</c:v>
                </c:pt>
                <c:pt idx="737">
                  <c:v>6.838938938938786</c:v>
                </c:pt>
                <c:pt idx="738">
                  <c:v>6.876576576576424</c:v>
                </c:pt>
                <c:pt idx="739">
                  <c:v>6.9142142142140619</c:v>
                </c:pt>
                <c:pt idx="740">
                  <c:v>6.9518518518516998</c:v>
                </c:pt>
                <c:pt idx="741">
                  <c:v>6.9894894894893378</c:v>
                </c:pt>
                <c:pt idx="742">
                  <c:v>7.0271271271269757</c:v>
                </c:pt>
                <c:pt idx="743">
                  <c:v>7.0647647647646137</c:v>
                </c:pt>
                <c:pt idx="744">
                  <c:v>7.1024024024022516</c:v>
                </c:pt>
                <c:pt idx="745">
                  <c:v>7.1400400400398896</c:v>
                </c:pt>
                <c:pt idx="746">
                  <c:v>7.1776776776775275</c:v>
                </c:pt>
                <c:pt idx="747">
                  <c:v>7.2153153153151655</c:v>
                </c:pt>
                <c:pt idx="748">
                  <c:v>7.2529529529528034</c:v>
                </c:pt>
                <c:pt idx="749">
                  <c:v>7.2905905905904413</c:v>
                </c:pt>
                <c:pt idx="750">
                  <c:v>7.3282282282280793</c:v>
                </c:pt>
                <c:pt idx="751">
                  <c:v>7.3658658658657172</c:v>
                </c:pt>
                <c:pt idx="752">
                  <c:v>7.4035035035033552</c:v>
                </c:pt>
                <c:pt idx="753">
                  <c:v>7.4411411411409931</c:v>
                </c:pt>
                <c:pt idx="754">
                  <c:v>7.4787787787786311</c:v>
                </c:pt>
                <c:pt idx="755">
                  <c:v>7.516416416416269</c:v>
                </c:pt>
                <c:pt idx="756">
                  <c:v>7.554054054053907</c:v>
                </c:pt>
                <c:pt idx="757">
                  <c:v>7.5916916916915449</c:v>
                </c:pt>
                <c:pt idx="758">
                  <c:v>7.6293293293291828</c:v>
                </c:pt>
                <c:pt idx="759">
                  <c:v>7.6669669669668208</c:v>
                </c:pt>
                <c:pt idx="760">
                  <c:v>7.7046046046044587</c:v>
                </c:pt>
                <c:pt idx="761">
                  <c:v>7.7422422422420967</c:v>
                </c:pt>
                <c:pt idx="762">
                  <c:v>7.7798798798797346</c:v>
                </c:pt>
                <c:pt idx="763">
                  <c:v>7.8175175175173726</c:v>
                </c:pt>
                <c:pt idx="764">
                  <c:v>7.8551551551550105</c:v>
                </c:pt>
                <c:pt idx="765">
                  <c:v>7.8927927927926484</c:v>
                </c:pt>
                <c:pt idx="766">
                  <c:v>7.9304304304302864</c:v>
                </c:pt>
                <c:pt idx="767">
                  <c:v>7.9680680680679243</c:v>
                </c:pt>
                <c:pt idx="768">
                  <c:v>8.0057057057055623</c:v>
                </c:pt>
                <c:pt idx="769">
                  <c:v>8.0433433433431993</c:v>
                </c:pt>
                <c:pt idx="770">
                  <c:v>8.0809809809808364</c:v>
                </c:pt>
                <c:pt idx="771">
                  <c:v>8.1186186186184734</c:v>
                </c:pt>
                <c:pt idx="772">
                  <c:v>8.1562562562561105</c:v>
                </c:pt>
                <c:pt idx="773">
                  <c:v>8.1938938938937476</c:v>
                </c:pt>
                <c:pt idx="774">
                  <c:v>8.2315315315313846</c:v>
                </c:pt>
                <c:pt idx="775">
                  <c:v>8.2691691691690217</c:v>
                </c:pt>
                <c:pt idx="776">
                  <c:v>8.3068068068066587</c:v>
                </c:pt>
                <c:pt idx="777">
                  <c:v>8.3444444444442958</c:v>
                </c:pt>
                <c:pt idx="778">
                  <c:v>8.3820820820819328</c:v>
                </c:pt>
                <c:pt idx="779">
                  <c:v>8.4197197197195699</c:v>
                </c:pt>
                <c:pt idx="780">
                  <c:v>8.457357357357207</c:v>
                </c:pt>
                <c:pt idx="781">
                  <c:v>8.494994994994844</c:v>
                </c:pt>
                <c:pt idx="782">
                  <c:v>8.5326326326324811</c:v>
                </c:pt>
                <c:pt idx="783">
                  <c:v>8.5702702702701181</c:v>
                </c:pt>
                <c:pt idx="784">
                  <c:v>8.6079079079077552</c:v>
                </c:pt>
                <c:pt idx="785">
                  <c:v>8.6455455455453922</c:v>
                </c:pt>
                <c:pt idx="786">
                  <c:v>8.6831831831830293</c:v>
                </c:pt>
                <c:pt idx="787">
                  <c:v>8.7208208208206663</c:v>
                </c:pt>
                <c:pt idx="788">
                  <c:v>8.7584584584583034</c:v>
                </c:pt>
                <c:pt idx="789">
                  <c:v>8.7960960960959405</c:v>
                </c:pt>
                <c:pt idx="790">
                  <c:v>8.8337337337335775</c:v>
                </c:pt>
                <c:pt idx="791">
                  <c:v>8.8713713713712146</c:v>
                </c:pt>
                <c:pt idx="792">
                  <c:v>8.9090090090088516</c:v>
                </c:pt>
                <c:pt idx="793">
                  <c:v>8.9466466466464887</c:v>
                </c:pt>
                <c:pt idx="794">
                  <c:v>8.9842842842841257</c:v>
                </c:pt>
                <c:pt idx="795">
                  <c:v>9.0219219219217628</c:v>
                </c:pt>
                <c:pt idx="796">
                  <c:v>9.0595595595593998</c:v>
                </c:pt>
                <c:pt idx="797">
                  <c:v>9.0971971971970369</c:v>
                </c:pt>
                <c:pt idx="798">
                  <c:v>9.134834834834674</c:v>
                </c:pt>
                <c:pt idx="799">
                  <c:v>9.172472472472311</c:v>
                </c:pt>
                <c:pt idx="800">
                  <c:v>9.2101101101099481</c:v>
                </c:pt>
                <c:pt idx="801">
                  <c:v>9.2477477477475851</c:v>
                </c:pt>
                <c:pt idx="802">
                  <c:v>9.2853853853852222</c:v>
                </c:pt>
                <c:pt idx="803">
                  <c:v>9.3230230230228592</c:v>
                </c:pt>
                <c:pt idx="804">
                  <c:v>9.3606606606604963</c:v>
                </c:pt>
                <c:pt idx="805">
                  <c:v>9.3982982982981333</c:v>
                </c:pt>
                <c:pt idx="806">
                  <c:v>9.4359359359357704</c:v>
                </c:pt>
                <c:pt idx="807">
                  <c:v>9.4735735735734075</c:v>
                </c:pt>
                <c:pt idx="808">
                  <c:v>9.5112112112110445</c:v>
                </c:pt>
                <c:pt idx="809">
                  <c:v>9.5488488488486816</c:v>
                </c:pt>
                <c:pt idx="810">
                  <c:v>9.5864864864863186</c:v>
                </c:pt>
                <c:pt idx="811">
                  <c:v>9.6241241241239557</c:v>
                </c:pt>
                <c:pt idx="812">
                  <c:v>9.6617617617615927</c:v>
                </c:pt>
                <c:pt idx="813">
                  <c:v>9.6993993993992298</c:v>
                </c:pt>
                <c:pt idx="814">
                  <c:v>9.7370370370368668</c:v>
                </c:pt>
                <c:pt idx="815">
                  <c:v>9.7746746746745039</c:v>
                </c:pt>
                <c:pt idx="816">
                  <c:v>9.812312312312141</c:v>
                </c:pt>
                <c:pt idx="817">
                  <c:v>9.849949949949778</c:v>
                </c:pt>
                <c:pt idx="818">
                  <c:v>9.8875875875874151</c:v>
                </c:pt>
                <c:pt idx="819">
                  <c:v>9.9252252252250521</c:v>
                </c:pt>
                <c:pt idx="820">
                  <c:v>9.9628628628626892</c:v>
                </c:pt>
                <c:pt idx="821">
                  <c:v>10.000500500500326</c:v>
                </c:pt>
                <c:pt idx="822">
                  <c:v>10.038138138137963</c:v>
                </c:pt>
                <c:pt idx="823">
                  <c:v>10.0757757757756</c:v>
                </c:pt>
                <c:pt idx="824">
                  <c:v>10.113413413413237</c:v>
                </c:pt>
                <c:pt idx="825">
                  <c:v>10.151051051050874</c:v>
                </c:pt>
                <c:pt idx="826">
                  <c:v>10.188688688688512</c:v>
                </c:pt>
                <c:pt idx="827">
                  <c:v>10.226326326326149</c:v>
                </c:pt>
                <c:pt idx="828">
                  <c:v>10.263963963963786</c:v>
                </c:pt>
                <c:pt idx="829">
                  <c:v>10.301601601601423</c:v>
                </c:pt>
                <c:pt idx="830">
                  <c:v>10.33923923923906</c:v>
                </c:pt>
                <c:pt idx="831">
                  <c:v>10.376876876876697</c:v>
                </c:pt>
                <c:pt idx="832">
                  <c:v>10.414514514514334</c:v>
                </c:pt>
                <c:pt idx="833">
                  <c:v>10.452152152151971</c:v>
                </c:pt>
                <c:pt idx="834">
                  <c:v>10.489789789789608</c:v>
                </c:pt>
                <c:pt idx="835">
                  <c:v>10.527427427427245</c:v>
                </c:pt>
                <c:pt idx="836">
                  <c:v>10.565065065064882</c:v>
                </c:pt>
                <c:pt idx="837">
                  <c:v>10.602702702702519</c:v>
                </c:pt>
                <c:pt idx="838">
                  <c:v>10.640340340340156</c:v>
                </c:pt>
                <c:pt idx="839">
                  <c:v>10.677977977977793</c:v>
                </c:pt>
                <c:pt idx="840">
                  <c:v>10.71561561561543</c:v>
                </c:pt>
                <c:pt idx="841">
                  <c:v>10.753253253253067</c:v>
                </c:pt>
                <c:pt idx="842">
                  <c:v>10.790890890890704</c:v>
                </c:pt>
                <c:pt idx="843">
                  <c:v>10.828528528528341</c:v>
                </c:pt>
                <c:pt idx="844">
                  <c:v>10.866166166165979</c:v>
                </c:pt>
                <c:pt idx="845">
                  <c:v>10.903803803803616</c:v>
                </c:pt>
                <c:pt idx="846">
                  <c:v>10.941441441441253</c:v>
                </c:pt>
                <c:pt idx="847">
                  <c:v>10.97907907907889</c:v>
                </c:pt>
                <c:pt idx="848">
                  <c:v>11.016716716716527</c:v>
                </c:pt>
                <c:pt idx="849">
                  <c:v>11.054354354354164</c:v>
                </c:pt>
                <c:pt idx="850">
                  <c:v>11.091991991991801</c:v>
                </c:pt>
                <c:pt idx="851">
                  <c:v>11.129629629629438</c:v>
                </c:pt>
                <c:pt idx="852">
                  <c:v>11.167267267267075</c:v>
                </c:pt>
                <c:pt idx="853">
                  <c:v>11.204904904904712</c:v>
                </c:pt>
                <c:pt idx="854">
                  <c:v>11.242542542542349</c:v>
                </c:pt>
                <c:pt idx="855">
                  <c:v>11.280180180179986</c:v>
                </c:pt>
                <c:pt idx="856">
                  <c:v>11.317817817817623</c:v>
                </c:pt>
                <c:pt idx="857">
                  <c:v>11.35545545545526</c:v>
                </c:pt>
                <c:pt idx="858">
                  <c:v>11.393093093092897</c:v>
                </c:pt>
                <c:pt idx="859">
                  <c:v>11.430730730730534</c:v>
                </c:pt>
                <c:pt idx="860">
                  <c:v>11.468368368368171</c:v>
                </c:pt>
                <c:pt idx="861">
                  <c:v>11.506006006005808</c:v>
                </c:pt>
                <c:pt idx="862">
                  <c:v>11.543643643643446</c:v>
                </c:pt>
                <c:pt idx="863">
                  <c:v>11.581281281281083</c:v>
                </c:pt>
                <c:pt idx="864">
                  <c:v>11.61891891891872</c:v>
                </c:pt>
                <c:pt idx="865">
                  <c:v>11.656556556556357</c:v>
                </c:pt>
                <c:pt idx="866">
                  <c:v>11.694194194193994</c:v>
                </c:pt>
                <c:pt idx="867">
                  <c:v>11.731831831831631</c:v>
                </c:pt>
                <c:pt idx="868">
                  <c:v>11.769469469469268</c:v>
                </c:pt>
                <c:pt idx="869">
                  <c:v>11.807107107106905</c:v>
                </c:pt>
                <c:pt idx="870">
                  <c:v>11.844744744744542</c:v>
                </c:pt>
                <c:pt idx="871">
                  <c:v>11.882382382382179</c:v>
                </c:pt>
                <c:pt idx="872">
                  <c:v>11.920020020019816</c:v>
                </c:pt>
                <c:pt idx="873">
                  <c:v>11.957657657657453</c:v>
                </c:pt>
                <c:pt idx="874">
                  <c:v>11.99529529529509</c:v>
                </c:pt>
                <c:pt idx="875">
                  <c:v>12.032932932932727</c:v>
                </c:pt>
                <c:pt idx="876">
                  <c:v>12.070570570570364</c:v>
                </c:pt>
                <c:pt idx="877">
                  <c:v>12.108208208208001</c:v>
                </c:pt>
                <c:pt idx="878">
                  <c:v>12.145845845845638</c:v>
                </c:pt>
                <c:pt idx="879">
                  <c:v>12.183483483483275</c:v>
                </c:pt>
                <c:pt idx="880">
                  <c:v>12.221121121120913</c:v>
                </c:pt>
                <c:pt idx="881">
                  <c:v>12.25875875875855</c:v>
                </c:pt>
                <c:pt idx="882">
                  <c:v>12.296396396396187</c:v>
                </c:pt>
                <c:pt idx="883">
                  <c:v>12.334034034033824</c:v>
                </c:pt>
                <c:pt idx="884">
                  <c:v>12.371671671671461</c:v>
                </c:pt>
                <c:pt idx="885">
                  <c:v>12.409309309309098</c:v>
                </c:pt>
                <c:pt idx="886">
                  <c:v>12.446946946946735</c:v>
                </c:pt>
                <c:pt idx="887">
                  <c:v>12.484584584584372</c:v>
                </c:pt>
                <c:pt idx="888">
                  <c:v>12.522222222222009</c:v>
                </c:pt>
                <c:pt idx="889">
                  <c:v>12.559859859859646</c:v>
                </c:pt>
                <c:pt idx="890">
                  <c:v>12.597497497497283</c:v>
                </c:pt>
                <c:pt idx="891">
                  <c:v>12.63513513513492</c:v>
                </c:pt>
                <c:pt idx="892">
                  <c:v>12.672772772772557</c:v>
                </c:pt>
                <c:pt idx="893">
                  <c:v>12.710410410410194</c:v>
                </c:pt>
                <c:pt idx="894">
                  <c:v>12.748048048047831</c:v>
                </c:pt>
                <c:pt idx="895">
                  <c:v>12.785685685685468</c:v>
                </c:pt>
                <c:pt idx="896">
                  <c:v>12.823323323323105</c:v>
                </c:pt>
                <c:pt idx="897">
                  <c:v>12.860960960960742</c:v>
                </c:pt>
                <c:pt idx="898">
                  <c:v>12.89859859859838</c:v>
                </c:pt>
                <c:pt idx="899">
                  <c:v>12.936236236236017</c:v>
                </c:pt>
                <c:pt idx="900">
                  <c:v>12.973873873873654</c:v>
                </c:pt>
                <c:pt idx="901">
                  <c:v>13.011511511511291</c:v>
                </c:pt>
                <c:pt idx="902">
                  <c:v>13.049149149148928</c:v>
                </c:pt>
                <c:pt idx="903">
                  <c:v>13.086786786786565</c:v>
                </c:pt>
                <c:pt idx="904">
                  <c:v>13.124424424424202</c:v>
                </c:pt>
                <c:pt idx="905">
                  <c:v>13.162062062061839</c:v>
                </c:pt>
                <c:pt idx="906">
                  <c:v>13.199699699699476</c:v>
                </c:pt>
                <c:pt idx="907">
                  <c:v>13.237337337337113</c:v>
                </c:pt>
                <c:pt idx="908">
                  <c:v>13.27497497497475</c:v>
                </c:pt>
                <c:pt idx="909">
                  <c:v>13.312612612612387</c:v>
                </c:pt>
                <c:pt idx="910">
                  <c:v>13.350250250250024</c:v>
                </c:pt>
                <c:pt idx="911">
                  <c:v>13.387887887887661</c:v>
                </c:pt>
                <c:pt idx="912">
                  <c:v>13.425525525525298</c:v>
                </c:pt>
                <c:pt idx="913">
                  <c:v>13.463163163162935</c:v>
                </c:pt>
                <c:pt idx="914">
                  <c:v>13.500800800800572</c:v>
                </c:pt>
                <c:pt idx="915">
                  <c:v>13.538438438438209</c:v>
                </c:pt>
                <c:pt idx="916">
                  <c:v>13.576076076075847</c:v>
                </c:pt>
                <c:pt idx="917">
                  <c:v>13.613713713713484</c:v>
                </c:pt>
                <c:pt idx="918">
                  <c:v>13.651351351351121</c:v>
                </c:pt>
                <c:pt idx="919">
                  <c:v>13.688988988988758</c:v>
                </c:pt>
                <c:pt idx="920">
                  <c:v>13.726626626626395</c:v>
                </c:pt>
                <c:pt idx="921">
                  <c:v>13.764264264264032</c:v>
                </c:pt>
                <c:pt idx="922">
                  <c:v>13.801901901901669</c:v>
                </c:pt>
                <c:pt idx="923">
                  <c:v>13.839539539539306</c:v>
                </c:pt>
                <c:pt idx="924">
                  <c:v>13.877177177176943</c:v>
                </c:pt>
                <c:pt idx="925">
                  <c:v>13.91481481481458</c:v>
                </c:pt>
                <c:pt idx="926">
                  <c:v>13.952452452452217</c:v>
                </c:pt>
                <c:pt idx="927">
                  <c:v>13.990090090089854</c:v>
                </c:pt>
                <c:pt idx="928">
                  <c:v>14.027727727727491</c:v>
                </c:pt>
                <c:pt idx="929">
                  <c:v>14.065365365365128</c:v>
                </c:pt>
                <c:pt idx="930">
                  <c:v>14.103003003002765</c:v>
                </c:pt>
                <c:pt idx="931">
                  <c:v>14.140640640640402</c:v>
                </c:pt>
                <c:pt idx="932">
                  <c:v>14.178278278278039</c:v>
                </c:pt>
                <c:pt idx="933">
                  <c:v>14.215915915915676</c:v>
                </c:pt>
                <c:pt idx="934">
                  <c:v>14.253553553553314</c:v>
                </c:pt>
                <c:pt idx="935">
                  <c:v>14.291191191190951</c:v>
                </c:pt>
                <c:pt idx="936">
                  <c:v>14.328828828828588</c:v>
                </c:pt>
                <c:pt idx="937">
                  <c:v>14.366466466466225</c:v>
                </c:pt>
                <c:pt idx="938">
                  <c:v>14.404104104103862</c:v>
                </c:pt>
                <c:pt idx="939">
                  <c:v>14.441741741741499</c:v>
                </c:pt>
                <c:pt idx="940">
                  <c:v>14.479379379379136</c:v>
                </c:pt>
                <c:pt idx="941">
                  <c:v>14.517017017016773</c:v>
                </c:pt>
                <c:pt idx="942">
                  <c:v>14.55465465465441</c:v>
                </c:pt>
                <c:pt idx="943">
                  <c:v>14.592292292292047</c:v>
                </c:pt>
                <c:pt idx="944">
                  <c:v>14.629929929929684</c:v>
                </c:pt>
                <c:pt idx="945">
                  <c:v>14.667567567567321</c:v>
                </c:pt>
                <c:pt idx="946">
                  <c:v>14.705205205204958</c:v>
                </c:pt>
                <c:pt idx="947">
                  <c:v>14.742842842842595</c:v>
                </c:pt>
                <c:pt idx="948">
                  <c:v>14.780480480480232</c:v>
                </c:pt>
                <c:pt idx="949">
                  <c:v>14.818118118117869</c:v>
                </c:pt>
                <c:pt idx="950">
                  <c:v>14.855755755755506</c:v>
                </c:pt>
                <c:pt idx="951">
                  <c:v>14.893393393393143</c:v>
                </c:pt>
                <c:pt idx="952">
                  <c:v>14.931031031030781</c:v>
                </c:pt>
                <c:pt idx="953">
                  <c:v>14.968668668668418</c:v>
                </c:pt>
                <c:pt idx="954">
                  <c:v>15.006306306306055</c:v>
                </c:pt>
                <c:pt idx="955">
                  <c:v>15.043943943943692</c:v>
                </c:pt>
                <c:pt idx="956">
                  <c:v>15.081581581581329</c:v>
                </c:pt>
                <c:pt idx="957">
                  <c:v>15.119219219218966</c:v>
                </c:pt>
                <c:pt idx="958">
                  <c:v>15.156856856856603</c:v>
                </c:pt>
                <c:pt idx="959">
                  <c:v>15.19449449449424</c:v>
                </c:pt>
                <c:pt idx="960">
                  <c:v>15.232132132131877</c:v>
                </c:pt>
                <c:pt idx="961">
                  <c:v>15.269769769769514</c:v>
                </c:pt>
                <c:pt idx="962">
                  <c:v>15.307407407407151</c:v>
                </c:pt>
                <c:pt idx="963">
                  <c:v>15.345045045044788</c:v>
                </c:pt>
                <c:pt idx="964">
                  <c:v>15.382682682682425</c:v>
                </c:pt>
                <c:pt idx="965">
                  <c:v>15.420320320320062</c:v>
                </c:pt>
                <c:pt idx="966">
                  <c:v>15.457957957957699</c:v>
                </c:pt>
                <c:pt idx="967">
                  <c:v>15.495595595595336</c:v>
                </c:pt>
                <c:pt idx="968">
                  <c:v>15.533233233232973</c:v>
                </c:pt>
                <c:pt idx="969">
                  <c:v>15.570870870870611</c:v>
                </c:pt>
                <c:pt idx="970">
                  <c:v>15.608508508508248</c:v>
                </c:pt>
                <c:pt idx="971">
                  <c:v>15.646146146145885</c:v>
                </c:pt>
                <c:pt idx="972">
                  <c:v>15.683783783783522</c:v>
                </c:pt>
                <c:pt idx="973">
                  <c:v>15.721421421421159</c:v>
                </c:pt>
                <c:pt idx="974">
                  <c:v>15.759059059058796</c:v>
                </c:pt>
                <c:pt idx="975">
                  <c:v>15.796696696696433</c:v>
                </c:pt>
                <c:pt idx="976">
                  <c:v>15.83433433433407</c:v>
                </c:pt>
                <c:pt idx="977">
                  <c:v>15.871971971971707</c:v>
                </c:pt>
                <c:pt idx="978">
                  <c:v>15.909609609609344</c:v>
                </c:pt>
                <c:pt idx="979">
                  <c:v>15.947247247246981</c:v>
                </c:pt>
                <c:pt idx="980">
                  <c:v>15.984884884884618</c:v>
                </c:pt>
                <c:pt idx="981">
                  <c:v>16.022522522522255</c:v>
                </c:pt>
                <c:pt idx="982">
                  <c:v>16.060160160159892</c:v>
                </c:pt>
                <c:pt idx="983">
                  <c:v>16.097797797797529</c:v>
                </c:pt>
                <c:pt idx="984">
                  <c:v>16.135435435435166</c:v>
                </c:pt>
                <c:pt idx="985">
                  <c:v>16.173073073072803</c:v>
                </c:pt>
                <c:pt idx="986">
                  <c:v>16.21071071071044</c:v>
                </c:pt>
                <c:pt idx="987">
                  <c:v>16.248348348348078</c:v>
                </c:pt>
                <c:pt idx="988">
                  <c:v>16.285985985985715</c:v>
                </c:pt>
                <c:pt idx="989">
                  <c:v>16.323623623623352</c:v>
                </c:pt>
                <c:pt idx="990">
                  <c:v>16.361261261260989</c:v>
                </c:pt>
                <c:pt idx="991">
                  <c:v>16.398898898898626</c:v>
                </c:pt>
                <c:pt idx="992">
                  <c:v>16.436536536536263</c:v>
                </c:pt>
                <c:pt idx="993">
                  <c:v>16.4741741741739</c:v>
                </c:pt>
                <c:pt idx="994">
                  <c:v>16.511811811811537</c:v>
                </c:pt>
                <c:pt idx="995">
                  <c:v>16.549449449449174</c:v>
                </c:pt>
                <c:pt idx="996">
                  <c:v>16.587087087086811</c:v>
                </c:pt>
                <c:pt idx="997">
                  <c:v>16.624724724724448</c:v>
                </c:pt>
                <c:pt idx="998">
                  <c:v>16.662362362362085</c:v>
                </c:pt>
                <c:pt idx="999">
                  <c:v>16.699999999999722</c:v>
                </c:pt>
              </c:numCache>
            </c:numRef>
          </c:xVal>
          <c:yVal>
            <c:numRef>
              <c:f>'KME as robust locator stat'!$E$10:$E$1009</c:f>
              <c:numCache>
                <c:formatCode>General</c:formatCode>
                <c:ptCount val="1000"/>
                <c:pt idx="0">
                  <c:v>1.1632971786191384E-6</c:v>
                </c:pt>
                <c:pt idx="1">
                  <c:v>3.4015673962118096E-6</c:v>
                </c:pt>
                <c:pt idx="2">
                  <c:v>9.3002312366205284E-6</c:v>
                </c:pt>
                <c:pt idx="3">
                  <c:v>2.3775774584231176E-5</c:v>
                </c:pt>
                <c:pt idx="4">
                  <c:v>5.6833167792509666E-5</c:v>
                </c:pt>
                <c:pt idx="5">
                  <c:v>1.2702678717988776E-4</c:v>
                </c:pt>
                <c:pt idx="6">
                  <c:v>2.6546974049917771E-4</c:v>
                </c:pt>
                <c:pt idx="7">
                  <c:v>5.1875344989595962E-4</c:v>
                </c:pt>
                <c:pt idx="8">
                  <c:v>9.478360700092359E-4</c:v>
                </c:pt>
                <c:pt idx="9">
                  <c:v>1.6193164468152003E-3</c:v>
                </c:pt>
                <c:pt idx="10">
                  <c:v>2.5867620637017724E-3</c:v>
                </c:pt>
                <c:pt idx="11">
                  <c:v>3.8637365000363734E-3</c:v>
                </c:pt>
                <c:pt idx="12">
                  <c:v>5.3961595155087938E-3</c:v>
                </c:pt>
                <c:pt idx="13">
                  <c:v>7.0467411584865039E-3</c:v>
                </c:pt>
                <c:pt idx="14">
                  <c:v>8.6043510391508472E-3</c:v>
                </c:pt>
                <c:pt idx="15">
                  <c:v>9.8236794463665168E-3</c:v>
                </c:pt>
                <c:pt idx="16">
                  <c:v>1.0487126489229124E-2</c:v>
                </c:pt>
                <c:pt idx="17">
                  <c:v>1.0468033190636706E-2</c:v>
                </c:pt>
                <c:pt idx="18">
                  <c:v>9.7701208778360176E-3</c:v>
                </c:pt>
                <c:pt idx="19">
                  <c:v>8.5263085352931828E-3</c:v>
                </c:pt>
                <c:pt idx="20">
                  <c:v>6.957423062606812E-3</c:v>
                </c:pt>
                <c:pt idx="21">
                  <c:v>5.3083804620958058E-3</c:v>
                </c:pt>
                <c:pt idx="22">
                  <c:v>3.7870577934459989E-3</c:v>
                </c:pt>
                <c:pt idx="23">
                  <c:v>2.5262020593914219E-3</c:v>
                </c:pt>
                <c:pt idx="24">
                  <c:v>1.575652700237652E-3</c:v>
                </c:pt>
                <c:pt idx="25">
                  <c:v>9.1892310733772322E-4</c:v>
                </c:pt>
                <c:pt idx="26">
                  <c:v>5.0109966004501677E-4</c:v>
                </c:pt>
                <c:pt idx="27">
                  <c:v>2.5550258886109748E-4</c:v>
                </c:pt>
                <c:pt idx="28">
                  <c:v>1.2181275426931764E-4</c:v>
                </c:pt>
                <c:pt idx="29">
                  <c:v>5.4302082129423104E-5</c:v>
                </c:pt>
                <c:pt idx="30">
                  <c:v>2.2634268463946525E-5</c:v>
                </c:pt>
                <c:pt idx="31">
                  <c:v>8.8215054020127843E-6</c:v>
                </c:pt>
                <c:pt idx="32">
                  <c:v>3.2147352126349699E-6</c:v>
                </c:pt>
                <c:pt idx="33">
                  <c:v>1.0954031147605265E-6</c:v>
                </c:pt>
                <c:pt idx="34">
                  <c:v>3.4900287079667556E-7</c:v>
                </c:pt>
                <c:pt idx="35">
                  <c:v>1.039705510553246E-7</c:v>
                </c:pt>
                <c:pt idx="36">
                  <c:v>2.8961383496820995E-8</c:v>
                </c:pt>
                <c:pt idx="37">
                  <c:v>7.5437334982706506E-9</c:v>
                </c:pt>
                <c:pt idx="38">
                  <c:v>1.8404670791705616E-9</c:v>
                </c:pt>
                <c:pt idx="39">
                  <c:v>4.3684340348783529E-10</c:v>
                </c:pt>
                <c:pt idx="40">
                  <c:v>1.819917472962767E-10</c:v>
                </c:pt>
                <c:pt idx="41">
                  <c:v>4.5338505495042946E-10</c:v>
                </c:pt>
                <c:pt idx="42">
                  <c:v>1.9130271905066072E-9</c:v>
                </c:pt>
                <c:pt idx="43">
                  <c:v>7.8281545150402184E-9</c:v>
                </c:pt>
                <c:pt idx="44">
                  <c:v>2.9999329855233542E-8</c:v>
                </c:pt>
                <c:pt idx="45">
                  <c:v>1.0750268811441042E-7</c:v>
                </c:pt>
                <c:pt idx="46">
                  <c:v>3.6020921110324253E-7</c:v>
                </c:pt>
                <c:pt idx="47">
                  <c:v>1.1285401378263349E-6</c:v>
                </c:pt>
                <c:pt idx="48">
                  <c:v>3.3060253134933743E-6</c:v>
                </c:pt>
                <c:pt idx="49">
                  <c:v>9.0557176276230843E-6</c:v>
                </c:pt>
                <c:pt idx="50">
                  <c:v>2.3193597818442251E-5</c:v>
                </c:pt>
                <c:pt idx="51">
                  <c:v>5.554484546295386E-5</c:v>
                </c:pt>
                <c:pt idx="52">
                  <c:v>1.243807313317988E-4</c:v>
                </c:pt>
                <c:pt idx="53">
                  <c:v>2.6043666162517382E-4</c:v>
                </c:pt>
                <c:pt idx="54">
                  <c:v>5.0991942513062174E-4</c:v>
                </c:pt>
                <c:pt idx="55">
                  <c:v>9.3362137409835043E-4</c:v>
                </c:pt>
                <c:pt idx="56">
                  <c:v>1.5986179589478542E-3</c:v>
                </c:pt>
                <c:pt idx="57">
                  <c:v>2.5602715734796616E-3</c:v>
                </c:pt>
                <c:pt idx="58">
                  <c:v>3.836256801713608E-3</c:v>
                </c:pt>
                <c:pt idx="59">
                  <c:v>5.380368953414756E-3</c:v>
                </c:pt>
                <c:pt idx="60">
                  <c:v>7.0690513757477366E-3</c:v>
                </c:pt>
                <c:pt idx="61">
                  <c:v>8.7136044886040216E-3</c:v>
                </c:pt>
                <c:pt idx="62">
                  <c:v>1.0103020112086617E-2</c:v>
                </c:pt>
                <c:pt idx="63">
                  <c:v>1.106786593158848E-2</c:v>
                </c:pt>
                <c:pt idx="64">
                  <c:v>1.1541438827349171E-2</c:v>
                </c:pt>
                <c:pt idx="65">
                  <c:v>1.1589483693769919E-2</c:v>
                </c:pt>
                <c:pt idx="66">
                  <c:v>1.1389520715514108E-2</c:v>
                </c:pt>
                <c:pt idx="67">
                  <c:v>1.1162546846792624E-2</c:v>
                </c:pt>
                <c:pt idx="68">
                  <c:v>1.1083196052091036E-2</c:v>
                </c:pt>
                <c:pt idx="69">
                  <c:v>1.1206840878231301E-2</c:v>
                </c:pt>
                <c:pt idx="70">
                  <c:v>1.1446224119316532E-2</c:v>
                </c:pt>
                <c:pt idx="71">
                  <c:v>1.1608232137275385E-2</c:v>
                </c:pt>
                <c:pt idx="72">
                  <c:v>1.147414322774191E-2</c:v>
                </c:pt>
                <c:pt idx="73">
                  <c:v>1.0887720059043817E-2</c:v>
                </c:pt>
                <c:pt idx="74">
                  <c:v>9.8140378247925063E-3</c:v>
                </c:pt>
                <c:pt idx="75">
                  <c:v>8.3478171549760376E-3</c:v>
                </c:pt>
                <c:pt idx="76">
                  <c:v>6.6741369995079831E-3</c:v>
                </c:pt>
                <c:pt idx="77">
                  <c:v>5.0040533011905027E-3</c:v>
                </c:pt>
                <c:pt idx="78">
                  <c:v>3.5139057000412419E-3</c:v>
                </c:pt>
                <c:pt idx="79">
                  <c:v>2.3093147775055689E-3</c:v>
                </c:pt>
                <c:pt idx="80">
                  <c:v>1.4197901534893065E-3</c:v>
                </c:pt>
                <c:pt idx="81">
                  <c:v>8.1642191800193403E-4</c:v>
                </c:pt>
                <c:pt idx="82">
                  <c:v>4.3903570035493317E-4</c:v>
                </c:pt>
                <c:pt idx="83">
                  <c:v>2.2077469965979733E-4</c:v>
                </c:pt>
                <c:pt idx="84">
                  <c:v>1.0381176142706909E-4</c:v>
                </c:pt>
                <c:pt idx="85">
                  <c:v>4.5644308503184863E-5</c:v>
                </c:pt>
                <c:pt idx="86">
                  <c:v>1.8767738876560449E-5</c:v>
                </c:pt>
                <c:pt idx="87">
                  <c:v>7.2249432042314972E-6</c:v>
                </c:pt>
                <c:pt idx="88">
                  <c:v>2.637334582151829E-6</c:v>
                </c:pt>
                <c:pt idx="89">
                  <c:v>1.0332790844025978E-6</c:v>
                </c:pt>
                <c:pt idx="90">
                  <c:v>8.2414229770011391E-7</c:v>
                </c:pt>
                <c:pt idx="91">
                  <c:v>1.8299104067071038E-6</c:v>
                </c:pt>
                <c:pt idx="92">
                  <c:v>5.22281920097399E-6</c:v>
                </c:pt>
                <c:pt idx="93">
                  <c:v>1.4462921819521935E-5</c:v>
                </c:pt>
                <c:pt idx="94">
                  <c:v>3.7582371637828422E-5</c:v>
                </c:pt>
                <c:pt idx="95">
                  <c:v>9.1350969446677636E-5</c:v>
                </c:pt>
                <c:pt idx="96">
                  <c:v>2.0764215518815097E-4</c:v>
                </c:pt>
                <c:pt idx="97">
                  <c:v>4.4134637600920827E-4</c:v>
                </c:pt>
                <c:pt idx="98">
                  <c:v>8.7721135223808346E-4</c:v>
                </c:pt>
                <c:pt idx="99">
                  <c:v>1.6303825506841982E-3</c:v>
                </c:pt>
                <c:pt idx="100">
                  <c:v>2.8335796946080149E-3</c:v>
                </c:pt>
                <c:pt idx="101">
                  <c:v>4.6051314026457901E-3</c:v>
                </c:pt>
                <c:pt idx="102">
                  <c:v>6.9985705288039277E-3</c:v>
                </c:pt>
                <c:pt idx="103">
                  <c:v>9.9457472000355294E-3</c:v>
                </c:pt>
                <c:pt idx="104">
                  <c:v>1.3216798635324396E-2</c:v>
                </c:pt>
                <c:pt idx="105">
                  <c:v>1.6423886624597317E-2</c:v>
                </c:pt>
                <c:pt idx="106">
                  <c:v>1.9084747972424137E-2</c:v>
                </c:pt>
                <c:pt idx="107">
                  <c:v>2.073756488743465E-2</c:v>
                </c:pt>
                <c:pt idx="108">
                  <c:v>2.1071232131944621E-2</c:v>
                </c:pt>
                <c:pt idx="109">
                  <c:v>2.0020870260097915E-2</c:v>
                </c:pt>
                <c:pt idx="110">
                  <c:v>1.7788396983377881E-2</c:v>
                </c:pt>
                <c:pt idx="111">
                  <c:v>1.4779219761941223E-2</c:v>
                </c:pt>
                <c:pt idx="112">
                  <c:v>1.1482250517998215E-2</c:v>
                </c:pt>
                <c:pt idx="113">
                  <c:v>8.3418682304487145E-3</c:v>
                </c:pt>
                <c:pt idx="114">
                  <c:v>5.6670938251105101E-3</c:v>
                </c:pt>
                <c:pt idx="115">
                  <c:v>3.6001302960734418E-3</c:v>
                </c:pt>
                <c:pt idx="116">
                  <c:v>2.1386353282082282E-3</c:v>
                </c:pt>
                <c:pt idx="117">
                  <c:v>1.1879985574910522E-3</c:v>
                </c:pt>
                <c:pt idx="118">
                  <c:v>6.1710021978010501E-4</c:v>
                </c:pt>
                <c:pt idx="119">
                  <c:v>2.9974782933579476E-4</c:v>
                </c:pt>
                <c:pt idx="120">
                  <c:v>1.3614976367209798E-4</c:v>
                </c:pt>
                <c:pt idx="121">
                  <c:v>5.7828000006301745E-5</c:v>
                </c:pt>
                <c:pt idx="122">
                  <c:v>2.2967822298922315E-5</c:v>
                </c:pt>
                <c:pt idx="123">
                  <c:v>8.5302499817352136E-6</c:v>
                </c:pt>
                <c:pt idx="124">
                  <c:v>2.962537867611896E-6</c:v>
                </c:pt>
                <c:pt idx="125">
                  <c:v>9.6211323772185876E-7</c:v>
                </c:pt>
                <c:pt idx="126">
                  <c:v>2.9217867044843026E-7</c:v>
                </c:pt>
                <c:pt idx="127">
                  <c:v>8.2971849457770001E-8</c:v>
                </c:pt>
                <c:pt idx="128">
                  <c:v>2.2032961581503517E-8</c:v>
                </c:pt>
                <c:pt idx="129">
                  <c:v>5.4711008901074267E-9</c:v>
                </c:pt>
                <c:pt idx="130">
                  <c:v>1.2703874662760042E-9</c:v>
                </c:pt>
                <c:pt idx="131">
                  <c:v>2.7583996795536676E-10</c:v>
                </c:pt>
                <c:pt idx="132">
                  <c:v>5.6006390590635863E-11</c:v>
                </c:pt>
                <c:pt idx="133">
                  <c:v>1.0633524854264877E-11</c:v>
                </c:pt>
                <c:pt idx="134">
                  <c:v>1.8878872905364815E-12</c:v>
                </c:pt>
                <c:pt idx="135">
                  <c:v>3.1342518384885841E-13</c:v>
                </c:pt>
                <c:pt idx="136">
                  <c:v>4.8657589859319295E-14</c:v>
                </c:pt>
                <c:pt idx="137">
                  <c:v>7.0635989602070721E-15</c:v>
                </c:pt>
                <c:pt idx="138">
                  <c:v>9.5887073892787157E-16</c:v>
                </c:pt>
                <c:pt idx="139">
                  <c:v>1.2171736432710721E-16</c:v>
                </c:pt>
                <c:pt idx="140">
                  <c:v>1.4447852582770325E-17</c:v>
                </c:pt>
                <c:pt idx="141">
                  <c:v>1.60365962375217E-18</c:v>
                </c:pt>
                <c:pt idx="142">
                  <c:v>1.6644818264913173E-19</c:v>
                </c:pt>
                <c:pt idx="143">
                  <c:v>1.615487958250073E-20</c:v>
                </c:pt>
                <c:pt idx="144">
                  <c:v>1.4661757373923697E-21</c:v>
                </c:pt>
                <c:pt idx="145">
                  <c:v>1.2443019883482528E-22</c:v>
                </c:pt>
                <c:pt idx="146">
                  <c:v>9.8746758749813726E-24</c:v>
                </c:pt>
                <c:pt idx="147">
                  <c:v>7.3278574391690814E-25</c:v>
                </c:pt>
                <c:pt idx="148">
                  <c:v>5.0849665412443299E-26</c:v>
                </c:pt>
                <c:pt idx="149">
                  <c:v>3.2995592187923639E-27</c:v>
                </c:pt>
                <c:pt idx="150">
                  <c:v>2.0020748292914045E-28</c:v>
                </c:pt>
                <c:pt idx="151">
                  <c:v>1.1359547779641107E-29</c:v>
                </c:pt>
                <c:pt idx="152">
                  <c:v>6.026954923314998E-31</c:v>
                </c:pt>
                <c:pt idx="153">
                  <c:v>2.9901350930492055E-32</c:v>
                </c:pt>
                <c:pt idx="154">
                  <c:v>1.3872011564048731E-33</c:v>
                </c:pt>
                <c:pt idx="155">
                  <c:v>6.0178815693958019E-35</c:v>
                </c:pt>
                <c:pt idx="156">
                  <c:v>2.4411990250719359E-36</c:v>
                </c:pt>
                <c:pt idx="157">
                  <c:v>9.2601471424425001E-38</c:v>
                </c:pt>
                <c:pt idx="158">
                  <c:v>3.2846380956144946E-39</c:v>
                </c:pt>
                <c:pt idx="159">
                  <c:v>1.0894615039411232E-40</c:v>
                </c:pt>
                <c:pt idx="160">
                  <c:v>3.379020008253345E-42</c:v>
                </c:pt>
                <c:pt idx="161">
                  <c:v>9.7999516195412372E-44</c:v>
                </c:pt>
                <c:pt idx="162">
                  <c:v>2.6577319372846843E-45</c:v>
                </c:pt>
                <c:pt idx="163">
                  <c:v>6.7398816966501319E-47</c:v>
                </c:pt>
                <c:pt idx="164">
                  <c:v>1.5982584319027077E-48</c:v>
                </c:pt>
                <c:pt idx="165">
                  <c:v>3.5440116727141192E-50</c:v>
                </c:pt>
                <c:pt idx="166">
                  <c:v>7.3484622257686749E-52</c:v>
                </c:pt>
                <c:pt idx="167">
                  <c:v>1.4247896272683811E-53</c:v>
                </c:pt>
                <c:pt idx="168">
                  <c:v>2.5831983309288547E-55</c:v>
                </c:pt>
                <c:pt idx="169">
                  <c:v>4.3794266478077425E-57</c:v>
                </c:pt>
                <c:pt idx="170">
                  <c:v>6.9427100768653058E-59</c:v>
                </c:pt>
                <c:pt idx="171">
                  <c:v>1.0291835574485439E-60</c:v>
                </c:pt>
                <c:pt idx="172">
                  <c:v>1.4266204730283949E-62</c:v>
                </c:pt>
                <c:pt idx="173">
                  <c:v>1.8491648743201859E-64</c:v>
                </c:pt>
                <c:pt idx="174">
                  <c:v>2.2412698763575103E-66</c:v>
                </c:pt>
                <c:pt idx="175">
                  <c:v>2.5401757965240082E-68</c:v>
                </c:pt>
                <c:pt idx="176">
                  <c:v>2.6920570445794582E-70</c:v>
                </c:pt>
                <c:pt idx="177">
                  <c:v>2.6678129232419057E-72</c:v>
                </c:pt>
                <c:pt idx="178">
                  <c:v>2.4721617240447443E-74</c:v>
                </c:pt>
                <c:pt idx="179">
                  <c:v>2.1421433970148705E-76</c:v>
                </c:pt>
                <c:pt idx="180">
                  <c:v>1.7356818385795482E-78</c:v>
                </c:pt>
                <c:pt idx="181">
                  <c:v>1.3150473174764784E-80</c:v>
                </c:pt>
                <c:pt idx="182">
                  <c:v>9.3167099690785274E-83</c:v>
                </c:pt>
                <c:pt idx="183">
                  <c:v>6.349700703914136E-85</c:v>
                </c:pt>
                <c:pt idx="184">
                  <c:v>2.7949501451454203E-84</c:v>
                </c:pt>
                <c:pt idx="185">
                  <c:v>4.1011656948946422E-82</c:v>
                </c:pt>
                <c:pt idx="186">
                  <c:v>5.6345766283806781E-80</c:v>
                </c:pt>
                <c:pt idx="187">
                  <c:v>7.2383828136628484E-78</c:v>
                </c:pt>
                <c:pt idx="188">
                  <c:v>8.6945691761600263E-76</c:v>
                </c:pt>
                <c:pt idx="189">
                  <c:v>9.7651933752680564E-74</c:v>
                </c:pt>
                <c:pt idx="190">
                  <c:v>1.0255099764853278E-71</c:v>
                </c:pt>
                <c:pt idx="191">
                  <c:v>1.0069900810705221E-69</c:v>
                </c:pt>
                <c:pt idx="192">
                  <c:v>9.2456352701062205E-68</c:v>
                </c:pt>
                <c:pt idx="193">
                  <c:v>7.937332663187338E-66</c:v>
                </c:pt>
                <c:pt idx="194">
                  <c:v>6.371455719502275E-64</c:v>
                </c:pt>
                <c:pt idx="195">
                  <c:v>4.7822141162828044E-62</c:v>
                </c:pt>
                <c:pt idx="196">
                  <c:v>3.3561829455144314E-60</c:v>
                </c:pt>
                <c:pt idx="197">
                  <c:v>2.2023609424954429E-58</c:v>
                </c:pt>
                <c:pt idx="198">
                  <c:v>1.3513182062617403E-56</c:v>
                </c:pt>
                <c:pt idx="199">
                  <c:v>7.7527007502158839E-55</c:v>
                </c:pt>
                <c:pt idx="200">
                  <c:v>4.1588635795417256E-53</c:v>
                </c:pt>
                <c:pt idx="201">
                  <c:v>2.0860397986203998E-51</c:v>
                </c:pt>
                <c:pt idx="202">
                  <c:v>9.7835566992672494E-50</c:v>
                </c:pt>
                <c:pt idx="203">
                  <c:v>4.2903942688559971E-48</c:v>
                </c:pt>
                <c:pt idx="204">
                  <c:v>1.759235185825718E-46</c:v>
                </c:pt>
                <c:pt idx="205">
                  <c:v>6.7449209261409154E-45</c:v>
                </c:pt>
                <c:pt idx="206">
                  <c:v>2.4179988156487373E-43</c:v>
                </c:pt>
                <c:pt idx="207">
                  <c:v>8.1051595101726881E-42</c:v>
                </c:pt>
                <c:pt idx="208">
                  <c:v>2.5403485588076413E-40</c:v>
                </c:pt>
                <c:pt idx="209">
                  <c:v>7.4447705064822415E-39</c:v>
                </c:pt>
                <c:pt idx="210">
                  <c:v>2.0400254278585586E-37</c:v>
                </c:pt>
                <c:pt idx="211">
                  <c:v>5.2269230673507611E-36</c:v>
                </c:pt>
                <c:pt idx="212">
                  <c:v>1.2522265179004074E-34</c:v>
                </c:pt>
                <c:pt idx="213">
                  <c:v>2.805084485000716E-33</c:v>
                </c:pt>
                <c:pt idx="214">
                  <c:v>5.8753704813794797E-32</c:v>
                </c:pt>
                <c:pt idx="215">
                  <c:v>1.1506701024020979E-30</c:v>
                </c:pt>
                <c:pt idx="216">
                  <c:v>2.1071364626960116E-29</c:v>
                </c:pt>
                <c:pt idx="217">
                  <c:v>3.6079520481452266E-28</c:v>
                </c:pt>
                <c:pt idx="218">
                  <c:v>5.7763714472327242E-27</c:v>
                </c:pt>
                <c:pt idx="219">
                  <c:v>8.6472044935702078E-26</c:v>
                </c:pt>
                <c:pt idx="220">
                  <c:v>1.2103824212044703E-24</c:v>
                </c:pt>
                <c:pt idx="221">
                  <c:v>1.5841479767385196E-23</c:v>
                </c:pt>
                <c:pt idx="222">
                  <c:v>1.9386309751873471E-22</c:v>
                </c:pt>
                <c:pt idx="223">
                  <c:v>2.2183027077438607E-21</c:v>
                </c:pt>
                <c:pt idx="224">
                  <c:v>2.373409805606906E-20</c:v>
                </c:pt>
                <c:pt idx="225">
                  <c:v>2.3743837780481024E-19</c:v>
                </c:pt>
                <c:pt idx="226">
                  <c:v>2.2210347927563812E-18</c:v>
                </c:pt>
                <c:pt idx="227">
                  <c:v>1.9426120059144764E-17</c:v>
                </c:pt>
                <c:pt idx="228">
                  <c:v>1.5887041729863749E-16</c:v>
                </c:pt>
                <c:pt idx="229">
                  <c:v>1.2148600906937584E-15</c:v>
                </c:pt>
                <c:pt idx="230">
                  <c:v>8.6863186201981135E-15</c:v>
                </c:pt>
                <c:pt idx="231">
                  <c:v>5.8072631621292673E-14</c:v>
                </c:pt>
                <c:pt idx="232">
                  <c:v>3.630224802322912E-13</c:v>
                </c:pt>
                <c:pt idx="233">
                  <c:v>2.1218847595589147E-12</c:v>
                </c:pt>
                <c:pt idx="234">
                  <c:v>1.1596750900316178E-11</c:v>
                </c:pt>
                <c:pt idx="235">
                  <c:v>5.9262111987761735E-11</c:v>
                </c:pt>
                <c:pt idx="236">
                  <c:v>2.8316800580711437E-10</c:v>
                </c:pt>
                <c:pt idx="237">
                  <c:v>1.2651368362762192E-9</c:v>
                </c:pt>
                <c:pt idx="238">
                  <c:v>5.2851471185785853E-9</c:v>
                </c:pt>
                <c:pt idx="239">
                  <c:v>2.0644431221557536E-8</c:v>
                </c:pt>
                <c:pt idx="240">
                  <c:v>7.5400638646283848E-8</c:v>
                </c:pt>
                <c:pt idx="241">
                  <c:v>2.574977199734009E-7</c:v>
                </c:pt>
                <c:pt idx="242">
                  <c:v>8.2223888735128264E-7</c:v>
                </c:pt>
                <c:pt idx="243">
                  <c:v>2.4549853148102451E-6</c:v>
                </c:pt>
                <c:pt idx="244">
                  <c:v>6.8537150741444491E-6</c:v>
                </c:pt>
                <c:pt idx="245">
                  <c:v>1.7890787367814929E-5</c:v>
                </c:pt>
                <c:pt idx="246">
                  <c:v>4.3667579916953401E-5</c:v>
                </c:pt>
                <c:pt idx="247">
                  <c:v>9.9658662553682884E-5</c:v>
                </c:pt>
                <c:pt idx="248">
                  <c:v>2.1266560039647674E-4</c:v>
                </c:pt>
                <c:pt idx="249">
                  <c:v>4.2433191737860045E-4</c:v>
                </c:pt>
                <c:pt idx="250">
                  <c:v>7.9166312102234304E-4</c:v>
                </c:pt>
                <c:pt idx="251">
                  <c:v>1.3810245208635843E-3</c:v>
                </c:pt>
                <c:pt idx="252">
                  <c:v>2.2526235837463629E-3</c:v>
                </c:pt>
                <c:pt idx="253">
                  <c:v>3.4355962867591698E-3</c:v>
                </c:pt>
                <c:pt idx="254">
                  <c:v>4.8993885616971369E-3</c:v>
                </c:pt>
                <c:pt idx="255">
                  <c:v>6.5329284902108905E-3</c:v>
                </c:pt>
                <c:pt idx="256">
                  <c:v>8.1451706201956103E-3</c:v>
                </c:pt>
                <c:pt idx="257">
                  <c:v>9.4955194779136973E-3</c:v>
                </c:pt>
                <c:pt idx="258">
                  <c:v>1.0350552512859218E-2</c:v>
                </c:pt>
                <c:pt idx="259">
                  <c:v>1.0549566118297436E-2</c:v>
                </c:pt>
                <c:pt idx="260">
                  <c:v>1.00538389684771E-2</c:v>
                </c:pt>
                <c:pt idx="261">
                  <c:v>8.9589169903181894E-3</c:v>
                </c:pt>
                <c:pt idx="262">
                  <c:v>7.4645797369070925E-3</c:v>
                </c:pt>
                <c:pt idx="263">
                  <c:v>5.8154251683753743E-3</c:v>
                </c:pt>
                <c:pt idx="264">
                  <c:v>4.2362720565408503E-3</c:v>
                </c:pt>
                <c:pt idx="265">
                  <c:v>2.8854428410540352E-3</c:v>
                </c:pt>
                <c:pt idx="266">
                  <c:v>1.8376693393014267E-3</c:v>
                </c:pt>
                <c:pt idx="267">
                  <c:v>1.0943305523728455E-3</c:v>
                </c:pt>
                <c:pt idx="268">
                  <c:v>6.0933474181542788E-4</c:v>
                </c:pt>
                <c:pt idx="269">
                  <c:v>3.1724122482126719E-4</c:v>
                </c:pt>
                <c:pt idx="270">
                  <c:v>1.5443635986887185E-4</c:v>
                </c:pt>
                <c:pt idx="271">
                  <c:v>7.0296832462650631E-5</c:v>
                </c:pt>
                <c:pt idx="272">
                  <c:v>2.9919078787690909E-5</c:v>
                </c:pt>
                <c:pt idx="273">
                  <c:v>1.1906577404439244E-5</c:v>
                </c:pt>
                <c:pt idx="274">
                  <c:v>4.430491657229905E-6</c:v>
                </c:pt>
                <c:pt idx="275">
                  <c:v>1.5414987175801641E-6</c:v>
                </c:pt>
                <c:pt idx="276">
                  <c:v>5.0148814813528395E-7</c:v>
                </c:pt>
                <c:pt idx="277">
                  <c:v>1.5254727029150541E-7</c:v>
                </c:pt>
                <c:pt idx="278">
                  <c:v>4.3388483291534006E-8</c:v>
                </c:pt>
                <c:pt idx="279">
                  <c:v>1.1539068685995462E-8</c:v>
                </c:pt>
                <c:pt idx="280">
                  <c:v>2.8694146360807702E-9</c:v>
                </c:pt>
                <c:pt idx="281">
                  <c:v>6.6717862059826233E-10</c:v>
                </c:pt>
                <c:pt idx="282">
                  <c:v>1.4504982000986972E-10</c:v>
                </c:pt>
                <c:pt idx="283">
                  <c:v>2.9486181098546155E-11</c:v>
                </c:pt>
                <c:pt idx="284">
                  <c:v>5.6046193788384101E-12</c:v>
                </c:pt>
                <c:pt idx="285">
                  <c:v>9.9609321269583308E-13</c:v>
                </c:pt>
                <c:pt idx="286">
                  <c:v>1.6553128971772985E-13</c:v>
                </c:pt>
                <c:pt idx="287">
                  <c:v>2.572091877870142E-14</c:v>
                </c:pt>
                <c:pt idx="288">
                  <c:v>3.7369657577149276E-15</c:v>
                </c:pt>
                <c:pt idx="289">
                  <c:v>5.0766593180622924E-16</c:v>
                </c:pt>
                <c:pt idx="290">
                  <c:v>6.4485664994445525E-17</c:v>
                </c:pt>
                <c:pt idx="291">
                  <c:v>7.6590447457830824E-18</c:v>
                </c:pt>
                <c:pt idx="292">
                  <c:v>8.5057436966642419E-19</c:v>
                </c:pt>
                <c:pt idx="293">
                  <c:v>8.8323493468411158E-20</c:v>
                </c:pt>
                <c:pt idx="294">
                  <c:v>8.5756381189254019E-21</c:v>
                </c:pt>
                <c:pt idx="295">
                  <c:v>7.7854355690385723E-22</c:v>
                </c:pt>
                <c:pt idx="296">
                  <c:v>6.6088461970308416E-23</c:v>
                </c:pt>
                <c:pt idx="297">
                  <c:v>5.2455935449199817E-24</c:v>
                </c:pt>
                <c:pt idx="298">
                  <c:v>3.8930491675241046E-25</c:v>
                </c:pt>
                <c:pt idx="299">
                  <c:v>2.7015400008810786E-26</c:v>
                </c:pt>
                <c:pt idx="300">
                  <c:v>1.7529082187499633E-27</c:v>
                </c:pt>
                <c:pt idx="301">
                  <c:v>1.0634895171074273E-28</c:v>
                </c:pt>
                <c:pt idx="302">
                  <c:v>6.0330025752776892E-30</c:v>
                </c:pt>
                <c:pt idx="303">
                  <c:v>3.2000743533977122E-31</c:v>
                </c:pt>
                <c:pt idx="304">
                  <c:v>1.5871314186124322E-32</c:v>
                </c:pt>
                <c:pt idx="305">
                  <c:v>7.3602398985872519E-34</c:v>
                </c:pt>
                <c:pt idx="306">
                  <c:v>3.1915181019944946E-35</c:v>
                </c:pt>
                <c:pt idx="307">
                  <c:v>1.2939840269930308E-36</c:v>
                </c:pt>
                <c:pt idx="308">
                  <c:v>4.905539533063754E-38</c:v>
                </c:pt>
                <c:pt idx="309">
                  <c:v>1.7388851785184632E-39</c:v>
                </c:pt>
                <c:pt idx="310">
                  <c:v>5.7634335826761847E-41</c:v>
                </c:pt>
                <c:pt idx="311">
                  <c:v>1.786150053585893E-42</c:v>
                </c:pt>
                <c:pt idx="312">
                  <c:v>5.175840092647748E-44</c:v>
                </c:pt>
                <c:pt idx="313">
                  <c:v>1.4023939224099769E-45</c:v>
                </c:pt>
                <c:pt idx="314">
                  <c:v>3.5529201969893647E-47</c:v>
                </c:pt>
                <c:pt idx="315">
                  <c:v>8.4164150801363227E-49</c:v>
                </c:pt>
                <c:pt idx="316">
                  <c:v>1.8642111452349196E-50</c:v>
                </c:pt>
                <c:pt idx="317">
                  <c:v>3.8609067769180581E-52</c:v>
                </c:pt>
                <c:pt idx="318">
                  <c:v>7.476697196035041E-54</c:v>
                </c:pt>
                <c:pt idx="319">
                  <c:v>1.3538062978417944E-55</c:v>
                </c:pt>
                <c:pt idx="320">
                  <c:v>2.2920787202387664E-57</c:v>
                </c:pt>
                <c:pt idx="321">
                  <c:v>3.628513886281737E-59</c:v>
                </c:pt>
                <c:pt idx="322">
                  <c:v>5.370989594118664E-61</c:v>
                </c:pt>
                <c:pt idx="323">
                  <c:v>7.4337181998729262E-63</c:v>
                </c:pt>
                <c:pt idx="324">
                  <c:v>9.6202008121434493E-65</c:v>
                </c:pt>
                <c:pt idx="325">
                  <c:v>1.1640950505699586E-66</c:v>
                </c:pt>
                <c:pt idx="326">
                  <c:v>1.3171007864452012E-68</c:v>
                </c:pt>
                <c:pt idx="327">
                  <c:v>1.3934000976108047E-70</c:v>
                </c:pt>
                <c:pt idx="328">
                  <c:v>1.3783481427118853E-72</c:v>
                </c:pt>
                <c:pt idx="329">
                  <c:v>1.2748769684330332E-74</c:v>
                </c:pt>
                <c:pt idx="330">
                  <c:v>1.1025641989785924E-76</c:v>
                </c:pt>
                <c:pt idx="331">
                  <c:v>8.9159117038263003E-79</c:v>
                </c:pt>
                <c:pt idx="332">
                  <c:v>6.7414589213176917E-81</c:v>
                </c:pt>
                <c:pt idx="333">
                  <c:v>4.7661563762499668E-83</c:v>
                </c:pt>
                <c:pt idx="334">
                  <c:v>3.1507137143322097E-85</c:v>
                </c:pt>
                <c:pt idx="335">
                  <c:v>1.9474927992505115E-87</c:v>
                </c:pt>
                <c:pt idx="336">
                  <c:v>1.125561006100061E-89</c:v>
                </c:pt>
                <c:pt idx="337">
                  <c:v>6.0825890901075367E-92</c:v>
                </c:pt>
                <c:pt idx="338">
                  <c:v>3.0735068084035647E-94</c:v>
                </c:pt>
                <c:pt idx="339">
                  <c:v>1.4521321527421584E-96</c:v>
                </c:pt>
                <c:pt idx="340">
                  <c:v>6.4151137993562669E-99</c:v>
                </c:pt>
                <c:pt idx="341">
                  <c:v>2.6498961203950465E-101</c:v>
                </c:pt>
                <c:pt idx="342">
                  <c:v>1.0234805527737901E-103</c:v>
                </c:pt>
                <c:pt idx="343">
                  <c:v>3.6962096957291661E-106</c:v>
                </c:pt>
                <c:pt idx="344">
                  <c:v>1.2481301380391044E-108</c:v>
                </c:pt>
                <c:pt idx="345">
                  <c:v>3.9408454144660521E-111</c:v>
                </c:pt>
                <c:pt idx="346">
                  <c:v>1.1634432114142124E-113</c:v>
                </c:pt>
                <c:pt idx="347">
                  <c:v>3.2116428348219258E-116</c:v>
                </c:pt>
                <c:pt idx="348">
                  <c:v>8.2896377862614986E-119</c:v>
                </c:pt>
                <c:pt idx="349">
                  <c:v>2.0006454407454615E-121</c:v>
                </c:pt>
                <c:pt idx="350">
                  <c:v>4.5147214951058643E-124</c:v>
                </c:pt>
                <c:pt idx="351">
                  <c:v>9.5293030966259139E-127</c:v>
                </c:pt>
                <c:pt idx="352">
                  <c:v>1.6405923117982942E-127</c:v>
                </c:pt>
                <c:pt idx="353">
                  <c:v>7.8349367697247388E-125</c:v>
                </c:pt>
                <c:pt idx="354">
                  <c:v>3.5391631018741243E-122</c:v>
                </c:pt>
                <c:pt idx="355">
                  <c:v>1.49483071788233E-119</c:v>
                </c:pt>
                <c:pt idx="356">
                  <c:v>5.9035030965189155E-117</c:v>
                </c:pt>
                <c:pt idx="357">
                  <c:v>2.1799871494042583E-114</c:v>
                </c:pt>
                <c:pt idx="358">
                  <c:v>7.5270437604205159E-112</c:v>
                </c:pt>
                <c:pt idx="359">
                  <c:v>2.4300842570625119E-109</c:v>
                </c:pt>
                <c:pt idx="360">
                  <c:v>7.3357516981054828E-107</c:v>
                </c:pt>
                <c:pt idx="361">
                  <c:v>2.0705910481662732E-104</c:v>
                </c:pt>
                <c:pt idx="362">
                  <c:v>5.4647522882921972E-102</c:v>
                </c:pt>
                <c:pt idx="363">
                  <c:v>1.3485687512424008E-99</c:v>
                </c:pt>
                <c:pt idx="364">
                  <c:v>3.1117320524837475E-97</c:v>
                </c:pt>
                <c:pt idx="365">
                  <c:v>6.7136363691376533E-95</c:v>
                </c:pt>
                <c:pt idx="366">
                  <c:v>1.3543783130444121E-92</c:v>
                </c:pt>
                <c:pt idx="367">
                  <c:v>2.5547520772074165E-90</c:v>
                </c:pt>
                <c:pt idx="368">
                  <c:v>4.5059271799248305E-88</c:v>
                </c:pt>
                <c:pt idx="369">
                  <c:v>7.430982949949681E-86</c:v>
                </c:pt>
                <c:pt idx="370">
                  <c:v>1.1458693573706314E-83</c:v>
                </c:pt>
                <c:pt idx="371">
                  <c:v>1.652154874110674E-81</c:v>
                </c:pt>
                <c:pt idx="372">
                  <c:v>2.2273747307024283E-79</c:v>
                </c:pt>
                <c:pt idx="373">
                  <c:v>2.8077781207545626E-77</c:v>
                </c:pt>
                <c:pt idx="374">
                  <c:v>3.3094768014679546E-75</c:v>
                </c:pt>
                <c:pt idx="375">
                  <c:v>3.6473972073531878E-73</c:v>
                </c:pt>
                <c:pt idx="376">
                  <c:v>3.7586688607652519E-71</c:v>
                </c:pt>
                <c:pt idx="377">
                  <c:v>3.6217001537182096E-69</c:v>
                </c:pt>
                <c:pt idx="378">
                  <c:v>3.2630106564899331E-67</c:v>
                </c:pt>
                <c:pt idx="379">
                  <c:v>2.7488576000250502E-65</c:v>
                </c:pt>
                <c:pt idx="380">
                  <c:v>2.1652793830322619E-63</c:v>
                </c:pt>
                <c:pt idx="381">
                  <c:v>1.5947911282871129E-61</c:v>
                </c:pt>
                <c:pt idx="382">
                  <c:v>1.098302842559768E-59</c:v>
                </c:pt>
                <c:pt idx="383">
                  <c:v>7.0724375017492462E-58</c:v>
                </c:pt>
                <c:pt idx="384">
                  <c:v>4.2583874120011702E-56</c:v>
                </c:pt>
                <c:pt idx="385">
                  <c:v>2.397455916050104E-54</c:v>
                </c:pt>
                <c:pt idx="386">
                  <c:v>1.2620771950107332E-52</c:v>
                </c:pt>
                <c:pt idx="387">
                  <c:v>6.2122869944899049E-51</c:v>
                </c:pt>
                <c:pt idx="388">
                  <c:v>2.8592224303654138E-49</c:v>
                </c:pt>
                <c:pt idx="389">
                  <c:v>1.2304835757789917E-47</c:v>
                </c:pt>
                <c:pt idx="390">
                  <c:v>4.9514892112868159E-46</c:v>
                </c:pt>
                <c:pt idx="391">
                  <c:v>1.8630682735403075E-44</c:v>
                </c:pt>
                <c:pt idx="392">
                  <c:v>6.5547405236400327E-43</c:v>
                </c:pt>
                <c:pt idx="393">
                  <c:v>2.1563390128270228E-41</c:v>
                </c:pt>
                <c:pt idx="394">
                  <c:v>6.6330689432291411E-40</c:v>
                </c:pt>
                <c:pt idx="395">
                  <c:v>1.9078718518631812E-38</c:v>
                </c:pt>
                <c:pt idx="396">
                  <c:v>5.1312427507418746E-37</c:v>
                </c:pt>
                <c:pt idx="397">
                  <c:v>1.2904353060663594E-35</c:v>
                </c:pt>
                <c:pt idx="398">
                  <c:v>3.0345345713853171E-34</c:v>
                </c:pt>
                <c:pt idx="399">
                  <c:v>6.6725559820082649E-33</c:v>
                </c:pt>
                <c:pt idx="400">
                  <c:v>1.3719523571655111E-31</c:v>
                </c:pt>
                <c:pt idx="401">
                  <c:v>2.6377595171217745E-30</c:v>
                </c:pt>
                <c:pt idx="402">
                  <c:v>4.7422427598329872E-29</c:v>
                </c:pt>
                <c:pt idx="403">
                  <c:v>7.9723843964648265E-28</c:v>
                </c:pt>
                <c:pt idx="404">
                  <c:v>1.2532925090941382E-26</c:v>
                </c:pt>
                <c:pt idx="405">
                  <c:v>1.8423868734120051E-25</c:v>
                </c:pt>
                <c:pt idx="406">
                  <c:v>2.5326686330310481E-24</c:v>
                </c:pt>
                <c:pt idx="407">
                  <c:v>3.2557473245316087E-23</c:v>
                </c:pt>
                <c:pt idx="408">
                  <c:v>3.9138496991793334E-22</c:v>
                </c:pt>
                <c:pt idx="409">
                  <c:v>4.3999312701763945E-21</c:v>
                </c:pt>
                <c:pt idx="410">
                  <c:v>4.6257698546770537E-20</c:v>
                </c:pt>
                <c:pt idx="411">
                  <c:v>4.5480752427201975E-19</c:v>
                </c:pt>
                <c:pt idx="412">
                  <c:v>4.1820287302687129E-18</c:v>
                </c:pt>
                <c:pt idx="413">
                  <c:v>3.596447156919333E-17</c:v>
                </c:pt>
                <c:pt idx="414">
                  <c:v>2.8926816566384277E-16</c:v>
                </c:pt>
                <c:pt idx="415">
                  <c:v>2.1761181661691698E-15</c:v>
                </c:pt>
                <c:pt idx="416">
                  <c:v>1.531212802092312E-14</c:v>
                </c:pt>
                <c:pt idx="417">
                  <c:v>1.0078089662058864E-13</c:v>
                </c:pt>
                <c:pt idx="418">
                  <c:v>6.2048459550031672E-13</c:v>
                </c:pt>
                <c:pt idx="419">
                  <c:v>3.573689775351581E-12</c:v>
                </c:pt>
                <c:pt idx="420">
                  <c:v>1.9255790046936599E-11</c:v>
                </c:pt>
                <c:pt idx="421">
                  <c:v>9.7071773845503351E-11</c:v>
                </c:pt>
                <c:pt idx="422">
                  <c:v>4.5787123779161371E-10</c:v>
                </c:pt>
                <c:pt idx="423">
                  <c:v>2.0209129275140992E-9</c:v>
                </c:pt>
                <c:pt idx="424">
                  <c:v>8.3472697480536847E-9</c:v>
                </c:pt>
                <c:pt idx="425">
                  <c:v>3.2268341250194819E-8</c:v>
                </c:pt>
                <c:pt idx="426">
                  <c:v>1.1675921571691466E-7</c:v>
                </c:pt>
                <c:pt idx="427">
                  <c:v>3.9549368107289186E-7</c:v>
                </c:pt>
                <c:pt idx="428">
                  <c:v>1.2542326875730886E-6</c:v>
                </c:pt>
                <c:pt idx="429">
                  <c:v>3.7245030680896591E-6</c:v>
                </c:pt>
                <c:pt idx="430">
                  <c:v>1.035803077698282E-5</c:v>
                </c:pt>
                <c:pt idx="431">
                  <c:v>2.6982221494137369E-5</c:v>
                </c:pt>
                <c:pt idx="432">
                  <c:v>6.584906613980457E-5</c:v>
                </c:pt>
                <c:pt idx="433">
                  <c:v>1.5058462119053677E-4</c:v>
                </c:pt>
                <c:pt idx="434">
                  <c:v>3.2275138184896399E-4</c:v>
                </c:pt>
                <c:pt idx="435">
                  <c:v>6.4851819207961973E-4</c:v>
                </c:pt>
                <c:pt idx="436">
                  <c:v>1.2219971857271438E-3</c:v>
                </c:pt>
                <c:pt idx="437">
                  <c:v>2.1600529186941641E-3</c:v>
                </c:pt>
                <c:pt idx="438">
                  <c:v>3.5833812887288074E-3</c:v>
                </c:pt>
                <c:pt idx="439">
                  <c:v>5.5821035653983294E-3</c:v>
                </c:pt>
                <c:pt idx="440">
                  <c:v>8.1714662150646263E-3</c:v>
                </c:pt>
                <c:pt idx="441">
                  <c:v>1.1252176332186524E-2</c:v>
                </c:pt>
                <c:pt idx="442">
                  <c:v>1.4595269167309015E-2</c:v>
                </c:pt>
                <c:pt idx="443">
                  <c:v>1.7867565721767554E-2</c:v>
                </c:pt>
                <c:pt idx="444">
                  <c:v>2.0698929558486311E-2</c:v>
                </c:pt>
                <c:pt idx="445">
                  <c:v>2.277200227794399E-2</c:v>
                </c:pt>
                <c:pt idx="446">
                  <c:v>2.3900184874186554E-2</c:v>
                </c:pt>
                <c:pt idx="447">
                  <c:v>2.4061089815136799E-2</c:v>
                </c:pt>
                <c:pt idx="448">
                  <c:v>2.3372569688413475E-2</c:v>
                </c:pt>
                <c:pt idx="449">
                  <c:v>2.2026708902976831E-2</c:v>
                </c:pt>
                <c:pt idx="450">
                  <c:v>2.0217066566244678E-2</c:v>
                </c:pt>
                <c:pt idx="451">
                  <c:v>1.8093697688531966E-2</c:v>
                </c:pt>
                <c:pt idx="452">
                  <c:v>1.5760180552065156E-2</c:v>
                </c:pt>
                <c:pt idx="453">
                  <c:v>1.3300917828784883E-2</c:v>
                </c:pt>
                <c:pt idx="454">
                  <c:v>1.0811958974060924E-2</c:v>
                </c:pt>
                <c:pt idx="455">
                  <c:v>8.4122465207321449E-3</c:v>
                </c:pt>
                <c:pt idx="456">
                  <c:v>6.2291165857374505E-3</c:v>
                </c:pt>
                <c:pt idx="457">
                  <c:v>4.3691085239783625E-3</c:v>
                </c:pt>
                <c:pt idx="458">
                  <c:v>2.8921040855083183E-3</c:v>
                </c:pt>
                <c:pt idx="459">
                  <c:v>1.8017851623845906E-3</c:v>
                </c:pt>
                <c:pt idx="460">
                  <c:v>1.0544152736719336E-3</c:v>
                </c:pt>
                <c:pt idx="461">
                  <c:v>5.7888757474420247E-4</c:v>
                </c:pt>
                <c:pt idx="462">
                  <c:v>2.9814184271764103E-4</c:v>
                </c:pt>
                <c:pt idx="463">
                  <c:v>1.4478973719840189E-4</c:v>
                </c:pt>
                <c:pt idx="464">
                  <c:v>6.8702232833347919E-5</c:v>
                </c:pt>
                <c:pt idx="465">
                  <c:v>3.8256334573804399E-5</c:v>
                </c:pt>
                <c:pt idx="466">
                  <c:v>3.8598283401392569E-5</c:v>
                </c:pt>
                <c:pt idx="467">
                  <c:v>6.9980747910161785E-5</c:v>
                </c:pt>
                <c:pt idx="468">
                  <c:v>1.4788956889899733E-4</c:v>
                </c:pt>
                <c:pt idx="469">
                  <c:v>3.0498556226825167E-4</c:v>
                </c:pt>
                <c:pt idx="470">
                  <c:v>5.9317253659793741E-4</c:v>
                </c:pt>
                <c:pt idx="471">
                  <c:v>1.0826672974775966E-3</c:v>
                </c:pt>
                <c:pt idx="472">
                  <c:v>1.8544371993701391E-3</c:v>
                </c:pt>
                <c:pt idx="473">
                  <c:v>2.9836819062369455E-3</c:v>
                </c:pt>
                <c:pt idx="474">
                  <c:v>4.5156040588375142E-3</c:v>
                </c:pt>
                <c:pt idx="475">
                  <c:v>6.4395920260905551E-3</c:v>
                </c:pt>
                <c:pt idx="476">
                  <c:v>8.6715798013799802E-3</c:v>
                </c:pt>
                <c:pt idx="477">
                  <c:v>1.1053842260931984E-2</c:v>
                </c:pt>
                <c:pt idx="478">
                  <c:v>1.3375839427144048E-2</c:v>
                </c:pt>
                <c:pt idx="479">
                  <c:v>1.5411409799026277E-2</c:v>
                </c:pt>
                <c:pt idx="480">
                  <c:v>1.6961450269987969E-2</c:v>
                </c:pt>
                <c:pt idx="481">
                  <c:v>1.7890803327053648E-2</c:v>
                </c:pt>
                <c:pt idx="482">
                  <c:v>1.8152608875243097E-2</c:v>
                </c:pt>
                <c:pt idx="483">
                  <c:v>1.7798235372860658E-2</c:v>
                </c:pt>
                <c:pt idx="484">
                  <c:v>1.6972002286678049E-2</c:v>
                </c:pt>
                <c:pt idx="485">
                  <c:v>1.5888009004912808E-2</c:v>
                </c:pt>
                <c:pt idx="486">
                  <c:v>1.4786757960514841E-2</c:v>
                </c:pt>
                <c:pt idx="487">
                  <c:v>1.3876324865144367E-2</c:v>
                </c:pt>
                <c:pt idx="488">
                  <c:v>1.3274640539452234E-2</c:v>
                </c:pt>
                <c:pt idx="489">
                  <c:v>1.2977556323905926E-2</c:v>
                </c:pt>
                <c:pt idx="490">
                  <c:v>1.2872975035262949E-2</c:v>
                </c:pt>
                <c:pt idx="491">
                  <c:v>1.2802892808569145E-2</c:v>
                </c:pt>
                <c:pt idx="492">
                  <c:v>1.2651053707394937E-2</c:v>
                </c:pt>
                <c:pt idx="493">
                  <c:v>1.2417619143843721E-2</c:v>
                </c:pt>
                <c:pt idx="494">
                  <c:v>1.2243977700233402E-2</c:v>
                </c:pt>
                <c:pt idx="495">
                  <c:v>1.2371066768251291E-2</c:v>
                </c:pt>
                <c:pt idx="496">
                  <c:v>1.3044125423968125E-2</c:v>
                </c:pt>
                <c:pt idx="497">
                  <c:v>1.4402116913007886E-2</c:v>
                </c:pt>
                <c:pt idx="498">
                  <c:v>1.6400000098850925E-2</c:v>
                </c:pt>
                <c:pt idx="499">
                  <c:v>1.8802121639786191E-2</c:v>
                </c:pt>
                <c:pt idx="500">
                  <c:v>2.1258515436326474E-2</c:v>
                </c:pt>
                <c:pt idx="501">
                  <c:v>2.3442676932113354E-2</c:v>
                </c:pt>
                <c:pt idx="502">
                  <c:v>2.5202868614094612E-2</c:v>
                </c:pt>
                <c:pt idx="503">
                  <c:v>2.6671050957563461E-2</c:v>
                </c:pt>
                <c:pt idx="504">
                  <c:v>2.8288083370567509E-2</c:v>
                </c:pt>
                <c:pt idx="505">
                  <c:v>3.073370771528245E-2</c:v>
                </c:pt>
                <c:pt idx="506">
                  <c:v>3.4780425942258164E-2</c:v>
                </c:pt>
                <c:pt idx="507">
                  <c:v>4.1109361753062852E-2</c:v>
                </c:pt>
                <c:pt idx="508">
                  <c:v>5.0131407880465058E-2</c:v>
                </c:pt>
                <c:pt idx="509">
                  <c:v>6.185512847436108E-2</c:v>
                </c:pt>
                <c:pt idx="510">
                  <c:v>7.5839593709448136E-2</c:v>
                </c:pt>
                <c:pt idx="511">
                  <c:v>9.1261499429922288E-2</c:v>
                </c:pt>
                <c:pt idx="512">
                  <c:v>0.10710121115131119</c:v>
                </c:pt>
                <c:pt idx="513">
                  <c:v>0.12240927403135264</c:v>
                </c:pt>
                <c:pt idx="514">
                  <c:v>0.13656982974997078</c:v>
                </c:pt>
                <c:pt idx="515">
                  <c:v>0.14945953548900295</c:v>
                </c:pt>
                <c:pt idx="516">
                  <c:v>0.16143057632344823</c:v>
                </c:pt>
                <c:pt idx="517">
                  <c:v>0.17311694514636275</c:v>
                </c:pt>
                <c:pt idx="518">
                  <c:v>0.1851404023327009</c:v>
                </c:pt>
                <c:pt idx="519">
                  <c:v>0.19783734412298137</c:v>
                </c:pt>
                <c:pt idx="520">
                  <c:v>0.2111198046539278</c:v>
                </c:pt>
                <c:pt idx="521">
                  <c:v>0.22452943306173209</c:v>
                </c:pt>
                <c:pt idx="522">
                  <c:v>0.23746702536319805</c:v>
                </c:pt>
                <c:pt idx="523">
                  <c:v>0.24951129046469037</c:v>
                </c:pt>
                <c:pt idx="524">
                  <c:v>0.26070445598409286</c:v>
                </c:pt>
                <c:pt idx="525">
                  <c:v>0.27169469927961931</c:v>
                </c:pt>
                <c:pt idx="526">
                  <c:v>0.28368370092254541</c:v>
                </c:pt>
                <c:pt idx="527">
                  <c:v>0.29820612415460734</c:v>
                </c:pt>
                <c:pt idx="528">
                  <c:v>0.31682731002548159</c:v>
                </c:pt>
                <c:pt idx="529">
                  <c:v>0.34085777121417943</c:v>
                </c:pt>
                <c:pt idx="530">
                  <c:v>0.37115142905731824</c:v>
                </c:pt>
                <c:pt idx="531">
                  <c:v>0.40800915993488912</c:v>
                </c:pt>
                <c:pt idx="532">
                  <c:v>0.45117955276825539</c:v>
                </c:pt>
                <c:pt idx="533">
                  <c:v>0.49993892279890556</c:v>
                </c:pt>
                <c:pt idx="534">
                  <c:v>0.55322425147899901</c:v>
                </c:pt>
                <c:pt idx="535">
                  <c:v>0.60977181493390498</c:v>
                </c:pt>
                <c:pt idx="536">
                  <c:v>0.66819279112823415</c:v>
                </c:pt>
                <c:pt idx="537">
                  <c:v>0.72692584601543853</c:v>
                </c:pt>
                <c:pt idx="538">
                  <c:v>0.78406466258937901</c:v>
                </c:pt>
                <c:pt idx="539">
                  <c:v>0.83714775426856525</c:v>
                </c:pt>
                <c:pt idx="540">
                  <c:v>0.88306734854840041</c:v>
                </c:pt>
                <c:pt idx="541">
                  <c:v>0.91824968092640158</c:v>
                </c:pt>
                <c:pt idx="542">
                  <c:v>0.93916129315469987</c:v>
                </c:pt>
                <c:pt idx="543">
                  <c:v>0.94303962967836907</c:v>
                </c:pt>
                <c:pt idx="544">
                  <c:v>0.92860903254016358</c:v>
                </c:pt>
                <c:pt idx="545">
                  <c:v>0.8965058023911685</c:v>
                </c:pt>
                <c:pt idx="546">
                  <c:v>0.84923238924800393</c:v>
                </c:pt>
                <c:pt idx="547">
                  <c:v>0.79065014743164153</c:v>
                </c:pt>
                <c:pt idx="548">
                  <c:v>0.72520424590374588</c:v>
                </c:pt>
                <c:pt idx="549">
                  <c:v>0.65715651930272678</c:v>
                </c:pt>
                <c:pt idx="550">
                  <c:v>0.59004839553075017</c:v>
                </c:pt>
                <c:pt idx="551">
                  <c:v>0.52647426333472136</c:v>
                </c:pt>
                <c:pt idx="552">
                  <c:v>0.46810715415252641</c:v>
                </c:pt>
                <c:pt idx="553">
                  <c:v>0.41585441320711813</c:v>
                </c:pt>
                <c:pt idx="554">
                  <c:v>0.37004045371556982</c:v>
                </c:pt>
                <c:pt idx="555">
                  <c:v>0.3305725677585119</c:v>
                </c:pt>
                <c:pt idx="556">
                  <c:v>0.29708976739737031</c:v>
                </c:pt>
                <c:pt idx="557">
                  <c:v>0.26909936487373298</c:v>
                </c:pt>
                <c:pt idx="558">
                  <c:v>0.24608560603766796</c:v>
                </c:pt>
                <c:pt idx="559">
                  <c:v>0.22756022080578447</c:v>
                </c:pt>
                <c:pt idx="560">
                  <c:v>0.21303611417381244</c:v>
                </c:pt>
                <c:pt idx="561">
                  <c:v>0.20193867322654196</c:v>
                </c:pt>
                <c:pt idx="562">
                  <c:v>0.19350378930165771</c:v>
                </c:pt>
                <c:pt idx="563">
                  <c:v>0.1867263673730124</c:v>
                </c:pt>
                <c:pt idx="564">
                  <c:v>0.18040770812551585</c:v>
                </c:pt>
                <c:pt idx="565">
                  <c:v>0.17330967404592648</c:v>
                </c:pt>
                <c:pt idx="566">
                  <c:v>0.1643754107839038</c:v>
                </c:pt>
                <c:pt idx="567">
                  <c:v>0.15294311363084143</c:v>
                </c:pt>
                <c:pt idx="568">
                  <c:v>0.13887777087887737</c:v>
                </c:pt>
                <c:pt idx="569">
                  <c:v>0.12257732721691274</c:v>
                </c:pt>
                <c:pt idx="570">
                  <c:v>0.10485815402611695</c:v>
                </c:pt>
                <c:pt idx="571">
                  <c:v>8.6765655904210176E-2</c:v>
                </c:pt>
                <c:pt idx="572">
                  <c:v>6.9371373596137459E-2</c:v>
                </c:pt>
                <c:pt idx="573">
                  <c:v>5.3606373290312405E-2</c:v>
                </c:pt>
                <c:pt idx="574">
                  <c:v>4.0154573551347494E-2</c:v>
                </c:pt>
                <c:pt idx="575">
                  <c:v>2.9405155447449972E-2</c:v>
                </c:pt>
                <c:pt idx="576">
                  <c:v>2.1450175300501816E-2</c:v>
                </c:pt>
                <c:pt idx="577">
                  <c:v>1.6112458163912203E-2</c:v>
                </c:pt>
                <c:pt idx="578">
                  <c:v>1.2994402865413457E-2</c:v>
                </c:pt>
                <c:pt idx="579">
                  <c:v>1.1544150329745676E-2</c:v>
                </c:pt>
                <c:pt idx="580">
                  <c:v>1.1137309558913512E-2</c:v>
                </c:pt>
                <c:pt idx="581">
                  <c:v>1.1168679954829903E-2</c:v>
                </c:pt>
                <c:pt idx="582">
                  <c:v>1.114104456669256E-2</c:v>
                </c:pt>
                <c:pt idx="583">
                  <c:v>1.0732034562714522E-2</c:v>
                </c:pt>
                <c:pt idx="584">
                  <c:v>9.8209259114515664E-3</c:v>
                </c:pt>
                <c:pt idx="585">
                  <c:v>8.4674735664915911E-3</c:v>
                </c:pt>
                <c:pt idx="586">
                  <c:v>6.8510093810341876E-3</c:v>
                </c:pt>
                <c:pt idx="587">
                  <c:v>5.1919447423020432E-3</c:v>
                </c:pt>
                <c:pt idx="588">
                  <c:v>3.6820444889595601E-3</c:v>
                </c:pt>
                <c:pt idx="589">
                  <c:v>2.4425609202189634E-3</c:v>
                </c:pt>
                <c:pt idx="590">
                  <c:v>1.5153409872065368E-3</c:v>
                </c:pt>
                <c:pt idx="591">
                  <c:v>8.7910623296717555E-4</c:v>
                </c:pt>
                <c:pt idx="592">
                  <c:v>4.7688963516929301E-4</c:v>
                </c:pt>
                <c:pt idx="593">
                  <c:v>2.4189677650642065E-4</c:v>
                </c:pt>
                <c:pt idx="594">
                  <c:v>1.1472909433799056E-4</c:v>
                </c:pt>
                <c:pt idx="595">
                  <c:v>5.0880374261512509E-5</c:v>
                </c:pt>
                <c:pt idx="596">
                  <c:v>2.1101029566176693E-5</c:v>
                </c:pt>
                <c:pt idx="597">
                  <c:v>8.1920730515147721E-6</c:v>
                </c:pt>
                <c:pt idx="598">
                  <c:v>3.009903529075165E-6</c:v>
                </c:pt>
                <c:pt idx="599">
                  <c:v>1.1607113935034077E-6</c:v>
                </c:pt>
                <c:pt idx="600">
                  <c:v>8.289970407541402E-7</c:v>
                </c:pt>
                <c:pt idx="601">
                  <c:v>1.6615898175539679E-6</c:v>
                </c:pt>
                <c:pt idx="602">
                  <c:v>4.5258142146213131E-6</c:v>
                </c:pt>
                <c:pt idx="603">
                  <c:v>1.2086893624228652E-5</c:v>
                </c:pt>
                <c:pt idx="604">
                  <c:v>3.0325888668135914E-5</c:v>
                </c:pt>
                <c:pt idx="605">
                  <c:v>7.1176652251433322E-5</c:v>
                </c:pt>
                <c:pt idx="606">
                  <c:v>1.5620935691932323E-4</c:v>
                </c:pt>
                <c:pt idx="607">
                  <c:v>3.2055654341229975E-4</c:v>
                </c:pt>
                <c:pt idx="608">
                  <c:v>6.1507586838432948E-4</c:v>
                </c:pt>
                <c:pt idx="609">
                  <c:v>1.1035169516112697E-3</c:v>
                </c:pt>
                <c:pt idx="610">
                  <c:v>1.8512095937580476E-3</c:v>
                </c:pt>
                <c:pt idx="611">
                  <c:v>2.9037447463730564E-3</c:v>
                </c:pt>
                <c:pt idx="612">
                  <c:v>4.2588029186582275E-3</c:v>
                </c:pt>
                <c:pt idx="613">
                  <c:v>5.8404042753591907E-3</c:v>
                </c:pt>
                <c:pt idx="614">
                  <c:v>7.4890122090181619E-3</c:v>
                </c:pt>
                <c:pt idx="615">
                  <c:v>8.9790921410901441E-3</c:v>
                </c:pt>
                <c:pt idx="616">
                  <c:v>1.0066223736773619E-2</c:v>
                </c:pt>
                <c:pt idx="617">
                  <c:v>1.0551810692304407E-2</c:v>
                </c:pt>
                <c:pt idx="618">
                  <c:v>1.0342217437550804E-2</c:v>
                </c:pt>
                <c:pt idx="619">
                  <c:v>9.4782159353449767E-3</c:v>
                </c:pt>
                <c:pt idx="620">
                  <c:v>8.1220525364465706E-3</c:v>
                </c:pt>
                <c:pt idx="621">
                  <c:v>6.5077558493215884E-3</c:v>
                </c:pt>
                <c:pt idx="622">
                  <c:v>4.875542755258349E-3</c:v>
                </c:pt>
                <c:pt idx="623">
                  <c:v>3.4153950805605651E-3</c:v>
                </c:pt>
                <c:pt idx="624">
                  <c:v>2.2370989245230084E-3</c:v>
                </c:pt>
                <c:pt idx="625">
                  <c:v>1.3701108032210503E-3</c:v>
                </c:pt>
                <c:pt idx="626">
                  <c:v>7.8460749715352255E-4</c:v>
                </c:pt>
                <c:pt idx="627">
                  <c:v>4.2012205170718935E-4</c:v>
                </c:pt>
                <c:pt idx="628">
                  <c:v>2.1034140139033748E-4</c:v>
                </c:pt>
                <c:pt idx="629">
                  <c:v>9.8469177332875782E-5</c:v>
                </c:pt>
                <c:pt idx="630">
                  <c:v>4.3102465939368646E-5</c:v>
                </c:pt>
                <c:pt idx="631">
                  <c:v>1.7641283785940591E-5</c:v>
                </c:pt>
                <c:pt idx="632">
                  <c:v>6.7512550702455124E-6</c:v>
                </c:pt>
                <c:pt idx="633">
                  <c:v>2.4158229785221818E-6</c:v>
                </c:pt>
                <c:pt idx="634">
                  <c:v>8.0829884904720156E-7</c:v>
                </c:pt>
                <c:pt idx="635">
                  <c:v>2.5287452161580915E-7</c:v>
                </c:pt>
                <c:pt idx="636">
                  <c:v>7.3971504043085029E-8</c:v>
                </c:pt>
                <c:pt idx="637">
                  <c:v>2.0232524986081466E-8</c:v>
                </c:pt>
                <c:pt idx="638">
                  <c:v>5.1744236454068935E-9</c:v>
                </c:pt>
                <c:pt idx="639">
                  <c:v>1.2373715929210817E-9</c:v>
                </c:pt>
                <c:pt idx="640">
                  <c:v>2.7667158703190234E-10</c:v>
                </c:pt>
                <c:pt idx="641">
                  <c:v>5.7843590423856007E-11</c:v>
                </c:pt>
                <c:pt idx="642">
                  <c:v>1.1307645496997669E-11</c:v>
                </c:pt>
                <c:pt idx="643">
                  <c:v>2.0668805957607976E-12</c:v>
                </c:pt>
                <c:pt idx="644">
                  <c:v>3.5325218167564974E-13</c:v>
                </c:pt>
                <c:pt idx="645">
                  <c:v>5.645216192875222E-14</c:v>
                </c:pt>
                <c:pt idx="646">
                  <c:v>8.4353394848825296E-15</c:v>
                </c:pt>
                <c:pt idx="647">
                  <c:v>1.1785576033019599E-15</c:v>
                </c:pt>
                <c:pt idx="648">
                  <c:v>1.5396617600506846E-16</c:v>
                </c:pt>
                <c:pt idx="649">
                  <c:v>1.8807284500150545E-17</c:v>
                </c:pt>
                <c:pt idx="650">
                  <c:v>2.148093228976875E-18</c:v>
                </c:pt>
                <c:pt idx="651">
                  <c:v>2.2940686990555681E-19</c:v>
                </c:pt>
                <c:pt idx="652">
                  <c:v>2.2907936661659718E-20</c:v>
                </c:pt>
                <c:pt idx="653">
                  <c:v>2.1389064455732697E-21</c:v>
                </c:pt>
                <c:pt idx="654">
                  <c:v>1.8673420024833399E-22</c:v>
                </c:pt>
                <c:pt idx="655">
                  <c:v>1.5243412562888334E-23</c:v>
                </c:pt>
                <c:pt idx="656">
                  <c:v>1.1635011132369213E-24</c:v>
                </c:pt>
                <c:pt idx="657">
                  <c:v>8.3038149723095395E-26</c:v>
                </c:pt>
                <c:pt idx="658">
                  <c:v>5.5413398363837074E-27</c:v>
                </c:pt>
                <c:pt idx="659">
                  <c:v>3.4576272157264703E-28</c:v>
                </c:pt>
                <c:pt idx="660">
                  <c:v>2.0172875675937737E-29</c:v>
                </c:pt>
                <c:pt idx="661">
                  <c:v>1.1004839608175653E-30</c:v>
                </c:pt>
                <c:pt idx="662">
                  <c:v>5.6133986219039384E-32</c:v>
                </c:pt>
                <c:pt idx="663">
                  <c:v>2.6772831910137191E-33</c:v>
                </c:pt>
                <c:pt idx="664">
                  <c:v>1.1939578635574699E-34</c:v>
                </c:pt>
                <c:pt idx="665">
                  <c:v>4.9786311296510352E-36</c:v>
                </c:pt>
                <c:pt idx="666">
                  <c:v>1.9411413525595136E-37</c:v>
                </c:pt>
                <c:pt idx="667">
                  <c:v>7.0766975389692413E-39</c:v>
                </c:pt>
                <c:pt idx="668">
                  <c:v>2.4122948627324709E-40</c:v>
                </c:pt>
                <c:pt idx="669">
                  <c:v>7.6893009812217E-42</c:v>
                </c:pt>
                <c:pt idx="670">
                  <c:v>2.4942546821713261E-43</c:v>
                </c:pt>
                <c:pt idx="671">
                  <c:v>7.1868399621566317E-43</c:v>
                </c:pt>
                <c:pt idx="672">
                  <c:v>2.3391367304386589E-41</c:v>
                </c:pt>
                <c:pt idx="673">
                  <c:v>7.1823936732573544E-40</c:v>
                </c:pt>
                <c:pt idx="674">
                  <c:v>2.0621115170196937E-38</c:v>
                </c:pt>
                <c:pt idx="675">
                  <c:v>5.5358122679683039E-37</c:v>
                </c:pt>
                <c:pt idx="676">
                  <c:v>1.3895584545456946E-35</c:v>
                </c:pt>
                <c:pt idx="677">
                  <c:v>3.2613585656501958E-34</c:v>
                </c:pt>
                <c:pt idx="678">
                  <c:v>7.1572557965625591E-33</c:v>
                </c:pt>
                <c:pt idx="679">
                  <c:v>1.4686583870678698E-31</c:v>
                </c:pt>
                <c:pt idx="680">
                  <c:v>2.8178722601572364E-30</c:v>
                </c:pt>
                <c:pt idx="681">
                  <c:v>5.055313289521756E-29</c:v>
                </c:pt>
                <c:pt idx="682">
                  <c:v>8.4801026519003099E-28</c:v>
                </c:pt>
                <c:pt idx="683">
                  <c:v>1.3300880912414873E-26</c:v>
                </c:pt>
                <c:pt idx="684">
                  <c:v>1.9506796887047917E-25</c:v>
                </c:pt>
                <c:pt idx="685">
                  <c:v>2.6749630046221843E-24</c:v>
                </c:pt>
                <c:pt idx="686">
                  <c:v>3.4298557819311345E-23</c:v>
                </c:pt>
                <c:pt idx="687">
                  <c:v>4.1120671660220766E-22</c:v>
                </c:pt>
                <c:pt idx="688">
                  <c:v>4.6096802479981132E-21</c:v>
                </c:pt>
                <c:pt idx="689">
                  <c:v>4.8317857022503354E-20</c:v>
                </c:pt>
                <c:pt idx="690">
                  <c:v>4.7355539475325603E-19</c:v>
                </c:pt>
                <c:pt idx="691">
                  <c:v>4.339704653230991E-18</c:v>
                </c:pt>
                <c:pt idx="692">
                  <c:v>3.7185687933095706E-17</c:v>
                </c:pt>
                <c:pt idx="693">
                  <c:v>2.9793239517707842E-16</c:v>
                </c:pt>
                <c:pt idx="694">
                  <c:v>2.2319573783061766E-15</c:v>
                </c:pt>
                <c:pt idx="695">
                  <c:v>1.5634367893971921E-14</c:v>
                </c:pt>
                <c:pt idx="696">
                  <c:v>1.0240025038011589E-13</c:v>
                </c:pt>
                <c:pt idx="697">
                  <c:v>6.271161296366398E-13</c:v>
                </c:pt>
                <c:pt idx="698">
                  <c:v>3.5910477909108123E-12</c:v>
                </c:pt>
                <c:pt idx="699">
                  <c:v>1.9227404365195256E-11</c:v>
                </c:pt>
                <c:pt idx="700">
                  <c:v>9.6260119416569601E-11</c:v>
                </c:pt>
                <c:pt idx="701">
                  <c:v>4.5060747675448899E-10</c:v>
                </c:pt>
                <c:pt idx="702">
                  <c:v>1.9723167007198711E-9</c:v>
                </c:pt>
                <c:pt idx="703">
                  <c:v>8.0720003486668483E-9</c:v>
                </c:pt>
                <c:pt idx="704">
                  <c:v>3.0889576423383547E-8</c:v>
                </c:pt>
                <c:pt idx="705">
                  <c:v>1.1052715601354474E-7</c:v>
                </c:pt>
                <c:pt idx="706">
                  <c:v>3.6978756149447404E-7</c:v>
                </c:pt>
                <c:pt idx="707">
                  <c:v>1.156809545088511E-6</c:v>
                </c:pt>
                <c:pt idx="708">
                  <c:v>3.3837454851215709E-6</c:v>
                </c:pt>
                <c:pt idx="709">
                  <c:v>9.2546452587566367E-6</c:v>
                </c:pt>
                <c:pt idx="710">
                  <c:v>2.3667267786989356E-5</c:v>
                </c:pt>
                <c:pt idx="711">
                  <c:v>5.6593002303437394E-5</c:v>
                </c:pt>
                <c:pt idx="712">
                  <c:v>1.265329417243184E-4</c:v>
                </c:pt>
                <c:pt idx="713">
                  <c:v>2.6452744478383441E-4</c:v>
                </c:pt>
                <c:pt idx="714">
                  <c:v>5.1708760796228832E-4</c:v>
                </c:pt>
                <c:pt idx="715">
                  <c:v>9.4511310323158748E-4</c:v>
                </c:pt>
                <c:pt idx="716">
                  <c:v>1.6152126226965696E-3</c:v>
                </c:pt>
                <c:pt idx="717">
                  <c:v>2.5810824430175365E-3</c:v>
                </c:pt>
                <c:pt idx="718">
                  <c:v>3.8565619730642165E-3</c:v>
                </c:pt>
                <c:pt idx="719">
                  <c:v>5.3879680760113065E-3</c:v>
                </c:pt>
                <c:pt idx="720">
                  <c:v>7.03843289289978E-3</c:v>
                </c:pt>
                <c:pt idx="721">
                  <c:v>8.5971240998671018E-3</c:v>
                </c:pt>
                <c:pt idx="722">
                  <c:v>9.8187607678693941E-3</c:v>
                </c:pt>
                <c:pt idx="723">
                  <c:v>1.0485434283326121E-2</c:v>
                </c:pt>
                <c:pt idx="724">
                  <c:v>1.0469897450554428E-2</c:v>
                </c:pt>
                <c:pt idx="725">
                  <c:v>9.7751784498364396E-3</c:v>
                </c:pt>
                <c:pt idx="726">
                  <c:v>8.5336184690679804E-3</c:v>
                </c:pt>
                <c:pt idx="727">
                  <c:v>6.9657520411016216E-3</c:v>
                </c:pt>
                <c:pt idx="728">
                  <c:v>5.316539696737615E-3</c:v>
                </c:pt>
                <c:pt idx="729">
                  <c:v>3.7941663868474806E-3</c:v>
                </c:pt>
                <c:pt idx="730">
                  <c:v>2.5318032016274873E-3</c:v>
                </c:pt>
                <c:pt idx="731">
                  <c:v>1.5796823961160534E-3</c:v>
                </c:pt>
                <c:pt idx="732">
                  <c:v>9.2158600988774726E-4</c:v>
                </c:pt>
                <c:pt idx="733">
                  <c:v>5.027223916229856E-4</c:v>
                </c:pt>
                <c:pt idx="734">
                  <c:v>2.5641701890150904E-4</c:v>
                </c:pt>
                <c:pt idx="735">
                  <c:v>1.2229021972600174E-4</c:v>
                </c:pt>
                <c:pt idx="736">
                  <c:v>5.453343635572115E-5</c:v>
                </c:pt>
                <c:pt idx="737">
                  <c:v>2.2738419056341231E-5</c:v>
                </c:pt>
                <c:pt idx="738">
                  <c:v>8.8651059054686927E-6</c:v>
                </c:pt>
                <c:pt idx="739">
                  <c:v>3.2317209347640977E-6</c:v>
                </c:pt>
                <c:pt idx="740">
                  <c:v>1.1015647654180528E-6</c:v>
                </c:pt>
                <c:pt idx="741">
                  <c:v>3.5108516749166059E-7</c:v>
                </c:pt>
                <c:pt idx="742">
                  <c:v>1.0462637750964115E-7</c:v>
                </c:pt>
                <c:pt idx="743">
                  <c:v>2.9153866259588084E-8</c:v>
                </c:pt>
                <c:pt idx="744">
                  <c:v>7.59586760778548E-9</c:v>
                </c:pt>
                <c:pt idx="745">
                  <c:v>1.8504820521611175E-9</c:v>
                </c:pt>
                <c:pt idx="746">
                  <c:v>4.2152043045903867E-10</c:v>
                </c:pt>
                <c:pt idx="747">
                  <c:v>8.9779801761368372E-11</c:v>
                </c:pt>
                <c:pt idx="748">
                  <c:v>1.7879893036909284E-11</c:v>
                </c:pt>
                <c:pt idx="749">
                  <c:v>3.3294879838111677E-12</c:v>
                </c:pt>
                <c:pt idx="750">
                  <c:v>5.7971728357768839E-13</c:v>
                </c:pt>
                <c:pt idx="751">
                  <c:v>9.4380289776080705E-14</c:v>
                </c:pt>
                <c:pt idx="752">
                  <c:v>1.4367216146571239E-14</c:v>
                </c:pt>
                <c:pt idx="753">
                  <c:v>2.044985372159116E-15</c:v>
                </c:pt>
                <c:pt idx="754">
                  <c:v>2.7216611079511441E-16</c:v>
                </c:pt>
                <c:pt idx="755">
                  <c:v>3.386913850529487E-17</c:v>
                </c:pt>
                <c:pt idx="756">
                  <c:v>3.9409462716987914E-18</c:v>
                </c:pt>
                <c:pt idx="757">
                  <c:v>4.2876876387958809E-19</c:v>
                </c:pt>
                <c:pt idx="758">
                  <c:v>4.3618630466446139E-20</c:v>
                </c:pt>
                <c:pt idx="759">
                  <c:v>4.1490357133173079E-21</c:v>
                </c:pt>
                <c:pt idx="760">
                  <c:v>3.6901887614116731E-22</c:v>
                </c:pt>
                <c:pt idx="761">
                  <c:v>3.0688541722767508E-23</c:v>
                </c:pt>
                <c:pt idx="762">
                  <c:v>2.3863282525912488E-24</c:v>
                </c:pt>
                <c:pt idx="763">
                  <c:v>1.7350435311735158E-25</c:v>
                </c:pt>
                <c:pt idx="764">
                  <c:v>1.1795512877187747E-26</c:v>
                </c:pt>
                <c:pt idx="765">
                  <c:v>7.4980709452673031E-28</c:v>
                </c:pt>
                <c:pt idx="766">
                  <c:v>4.4566559334916393E-29</c:v>
                </c:pt>
                <c:pt idx="767">
                  <c:v>2.478185957154278E-30</c:v>
                </c:pt>
                <c:pt idx="768">
                  <c:v>1.5785229266224592E-31</c:v>
                </c:pt>
                <c:pt idx="769">
                  <c:v>5.860183911577825E-31</c:v>
                </c:pt>
                <c:pt idx="770">
                  <c:v>1.078415983414645E-29</c:v>
                </c:pt>
                <c:pt idx="771">
                  <c:v>1.8755313966721932E-28</c:v>
                </c:pt>
                <c:pt idx="772">
                  <c:v>3.0500011915460583E-27</c:v>
                </c:pt>
                <c:pt idx="773">
                  <c:v>4.6376927005357305E-26</c:v>
                </c:pt>
                <c:pt idx="774">
                  <c:v>6.5937152618223012E-25</c:v>
                </c:pt>
                <c:pt idx="775">
                  <c:v>8.7656609976157687E-24</c:v>
                </c:pt>
                <c:pt idx="776">
                  <c:v>1.0895957831500038E-22</c:v>
                </c:pt>
                <c:pt idx="777">
                  <c:v>1.2664044212131709E-21</c:v>
                </c:pt>
                <c:pt idx="778">
                  <c:v>1.3762764656432391E-20</c:v>
                </c:pt>
                <c:pt idx="779">
                  <c:v>1.398508821494284E-19</c:v>
                </c:pt>
                <c:pt idx="780">
                  <c:v>1.3287736215091431E-18</c:v>
                </c:pt>
                <c:pt idx="781">
                  <c:v>1.1804919967791589E-17</c:v>
                </c:pt>
                <c:pt idx="782">
                  <c:v>9.8062137924196721E-17</c:v>
                </c:pt>
                <c:pt idx="783">
                  <c:v>7.6166838398133494E-16</c:v>
                </c:pt>
                <c:pt idx="784">
                  <c:v>5.5316763413022806E-15</c:v>
                </c:pt>
                <c:pt idx="785">
                  <c:v>3.7564175032514037E-14</c:v>
                </c:pt>
                <c:pt idx="786">
                  <c:v>2.3851583148622544E-13</c:v>
                </c:pt>
                <c:pt idx="787">
                  <c:v>1.416076862895423E-12</c:v>
                </c:pt>
                <c:pt idx="788">
                  <c:v>7.8610888424604694E-12</c:v>
                </c:pt>
                <c:pt idx="789">
                  <c:v>4.0804197715176774E-11</c:v>
                </c:pt>
                <c:pt idx="790">
                  <c:v>1.9804014845605019E-10</c:v>
                </c:pt>
                <c:pt idx="791">
                  <c:v>8.9872723842364115E-10</c:v>
                </c:pt>
                <c:pt idx="792">
                  <c:v>3.8135445725591814E-9</c:v>
                </c:pt>
                <c:pt idx="793">
                  <c:v>1.5130595128147232E-8</c:v>
                </c:pt>
                <c:pt idx="794">
                  <c:v>5.6131862818736784E-8</c:v>
                </c:pt>
                <c:pt idx="795">
                  <c:v>1.9471040547418613E-7</c:v>
                </c:pt>
                <c:pt idx="796">
                  <c:v>6.3153166125876579E-7</c:v>
                </c:pt>
                <c:pt idx="797">
                  <c:v>1.9152583164824379E-6</c:v>
                </c:pt>
                <c:pt idx="798">
                  <c:v>5.4310755786183685E-6</c:v>
                </c:pt>
                <c:pt idx="799">
                  <c:v>1.4400268748808082E-5</c:v>
                </c:pt>
                <c:pt idx="800">
                  <c:v>3.5701100972849625E-5</c:v>
                </c:pt>
                <c:pt idx="801">
                  <c:v>8.2759695222675285E-5</c:v>
                </c:pt>
                <c:pt idx="802">
                  <c:v>1.793834684876077E-4</c:v>
                </c:pt>
                <c:pt idx="803">
                  <c:v>3.635567503181833E-4</c:v>
                </c:pt>
                <c:pt idx="804">
                  <c:v>6.8895089663524177E-4</c:v>
                </c:pt>
                <c:pt idx="805">
                  <c:v>1.2207608355294976E-3</c:v>
                </c:pt>
                <c:pt idx="806">
                  <c:v>2.0225495360509573E-3</c:v>
                </c:pt>
                <c:pt idx="807">
                  <c:v>3.1332424917098218E-3</c:v>
                </c:pt>
                <c:pt idx="808">
                  <c:v>4.5385289429874078E-3</c:v>
                </c:pt>
                <c:pt idx="809">
                  <c:v>6.1469895144947821E-3</c:v>
                </c:pt>
                <c:pt idx="810">
                  <c:v>7.7845963173589876E-3</c:v>
                </c:pt>
                <c:pt idx="811">
                  <c:v>9.217984676009686E-3</c:v>
                </c:pt>
                <c:pt idx="812">
                  <c:v>1.0206154265582662E-2</c:v>
                </c:pt>
                <c:pt idx="813">
                  <c:v>1.056609560941482E-2</c:v>
                </c:pt>
                <c:pt idx="814">
                  <c:v>1.022805854294319E-2</c:v>
                </c:pt>
                <c:pt idx="815">
                  <c:v>9.257594103665329E-3</c:v>
                </c:pt>
                <c:pt idx="816">
                  <c:v>7.8348254749998087E-3</c:v>
                </c:pt>
                <c:pt idx="817">
                  <c:v>6.1999299034802505E-3</c:v>
                </c:pt>
                <c:pt idx="818">
                  <c:v>4.5874410154742341E-3</c:v>
                </c:pt>
                <c:pt idx="819">
                  <c:v>3.1738066681038439E-3</c:v>
                </c:pt>
                <c:pt idx="820">
                  <c:v>2.0531312084228221E-3</c:v>
                </c:pt>
                <c:pt idx="821">
                  <c:v>1.2418787674231223E-3</c:v>
                </c:pt>
                <c:pt idx="822">
                  <c:v>7.0237324608852809E-4</c:v>
                </c:pt>
                <c:pt idx="823">
                  <c:v>3.7143513339201351E-4</c:v>
                </c:pt>
                <c:pt idx="824">
                  <c:v>1.8366409432302654E-4</c:v>
                </c:pt>
                <c:pt idx="825">
                  <c:v>8.4916444921379847E-5</c:v>
                </c:pt>
                <c:pt idx="826">
                  <c:v>3.6710103366898922E-5</c:v>
                </c:pt>
                <c:pt idx="827">
                  <c:v>1.4839035441146736E-5</c:v>
                </c:pt>
                <c:pt idx="828">
                  <c:v>5.6085681065357459E-6</c:v>
                </c:pt>
                <c:pt idx="829">
                  <c:v>1.9820955438284771E-6</c:v>
                </c:pt>
                <c:pt idx="830">
                  <c:v>6.5497305440858229E-7</c:v>
                </c:pt>
                <c:pt idx="831">
                  <c:v>2.0237112363003192E-7</c:v>
                </c:pt>
                <c:pt idx="832">
                  <c:v>5.8465533070282932E-8</c:v>
                </c:pt>
                <c:pt idx="833">
                  <c:v>1.5793469489908943E-8</c:v>
                </c:pt>
                <c:pt idx="834">
                  <c:v>3.9891598466129616E-9</c:v>
                </c:pt>
                <c:pt idx="835">
                  <c:v>9.4213164911518479E-10</c:v>
                </c:pt>
                <c:pt idx="836">
                  <c:v>2.080501383519467E-10</c:v>
                </c:pt>
                <c:pt idx="837">
                  <c:v>4.2958656012588247E-11</c:v>
                </c:pt>
                <c:pt idx="838">
                  <c:v>8.29391583194883E-12</c:v>
                </c:pt>
                <c:pt idx="839">
                  <c:v>1.4972517280055619E-12</c:v>
                </c:pt>
                <c:pt idx="840">
                  <c:v>2.5272970091853732E-13</c:v>
                </c:pt>
                <c:pt idx="841">
                  <c:v>3.9888160170256344E-14</c:v>
                </c:pt>
                <c:pt idx="842">
                  <c:v>5.8865113796316122E-15</c:v>
                </c:pt>
                <c:pt idx="843">
                  <c:v>8.1226591987545319E-16</c:v>
                </c:pt>
                <c:pt idx="844">
                  <c:v>1.0480083363885558E-16</c:v>
                </c:pt>
                <c:pt idx="845">
                  <c:v>1.2643214432062967E-17</c:v>
                </c:pt>
                <c:pt idx="846">
                  <c:v>1.4261871904458417E-18</c:v>
                </c:pt>
                <c:pt idx="847">
                  <c:v>1.5042562352135048E-19</c:v>
                </c:pt>
                <c:pt idx="848">
                  <c:v>1.4835198798931848E-20</c:v>
                </c:pt>
                <c:pt idx="849">
                  <c:v>1.3680160155928355E-21</c:v>
                </c:pt>
                <c:pt idx="850">
                  <c:v>1.1795470106560022E-22</c:v>
                </c:pt>
                <c:pt idx="851">
                  <c:v>9.5096730989080412E-24</c:v>
                </c:pt>
                <c:pt idx="852">
                  <c:v>7.1687293295379042E-25</c:v>
                </c:pt>
                <c:pt idx="853">
                  <c:v>5.0529504459446391E-26</c:v>
                </c:pt>
                <c:pt idx="854">
                  <c:v>3.3302294458674991E-27</c:v>
                </c:pt>
                <c:pt idx="855">
                  <c:v>2.0522465540035722E-28</c:v>
                </c:pt>
                <c:pt idx="856">
                  <c:v>1.182527297755589E-29</c:v>
                </c:pt>
                <c:pt idx="857">
                  <c:v>6.3711682762619302E-31</c:v>
                </c:pt>
                <c:pt idx="858">
                  <c:v>3.2096171956180964E-32</c:v>
                </c:pt>
                <c:pt idx="859">
                  <c:v>1.5118672570962849E-33</c:v>
                </c:pt>
                <c:pt idx="860">
                  <c:v>6.6588670839950926E-35</c:v>
                </c:pt>
                <c:pt idx="861">
                  <c:v>2.7422894443178145E-36</c:v>
                </c:pt>
                <c:pt idx="862">
                  <c:v>1.0559722342782098E-37</c:v>
                </c:pt>
                <c:pt idx="863">
                  <c:v>3.8020512552354196E-39</c:v>
                </c:pt>
                <c:pt idx="864">
                  <c:v>1.2799991956316373E-40</c:v>
                </c:pt>
                <c:pt idx="865">
                  <c:v>4.0292822198837881E-42</c:v>
                </c:pt>
                <c:pt idx="866">
                  <c:v>1.1859651826779388E-43</c:v>
                </c:pt>
                <c:pt idx="867">
                  <c:v>3.2639421473692677E-45</c:v>
                </c:pt>
                <c:pt idx="868">
                  <c:v>8.3992252186113731E-47</c:v>
                </c:pt>
                <c:pt idx="869">
                  <c:v>2.0209811471551055E-48</c:v>
                </c:pt>
                <c:pt idx="870">
                  <c:v>4.5468597553976633E-50</c:v>
                </c:pt>
                <c:pt idx="871">
                  <c:v>9.5650471865586248E-52</c:v>
                </c:pt>
                <c:pt idx="872">
                  <c:v>1.8814337744953649E-53</c:v>
                </c:pt>
                <c:pt idx="873">
                  <c:v>3.4603260031072513E-55</c:v>
                </c:pt>
                <c:pt idx="874">
                  <c:v>5.9507452400054944E-57</c:v>
                </c:pt>
                <c:pt idx="875">
                  <c:v>9.568678451075412E-59</c:v>
                </c:pt>
                <c:pt idx="876">
                  <c:v>1.4386621725406609E-60</c:v>
                </c:pt>
                <c:pt idx="877">
                  <c:v>2.022515924771309E-62</c:v>
                </c:pt>
                <c:pt idx="878">
                  <c:v>2.6585898123778413E-64</c:v>
                </c:pt>
                <c:pt idx="879">
                  <c:v>3.2676609175579714E-66</c:v>
                </c:pt>
                <c:pt idx="880">
                  <c:v>3.7553367960910218E-68</c:v>
                </c:pt>
                <c:pt idx="881">
                  <c:v>4.0354043950675213E-70</c:v>
                </c:pt>
                <c:pt idx="882">
                  <c:v>4.0546324696076095E-72</c:v>
                </c:pt>
                <c:pt idx="883">
                  <c:v>3.8092737708736508E-74</c:v>
                </c:pt>
                <c:pt idx="884">
                  <c:v>3.3462558234561705E-76</c:v>
                </c:pt>
                <c:pt idx="885">
                  <c:v>2.7485418552272184E-78</c:v>
                </c:pt>
                <c:pt idx="886">
                  <c:v>2.1109202735256034E-80</c:v>
                </c:pt>
                <c:pt idx="887">
                  <c:v>1.5158895818082717E-82</c:v>
                </c:pt>
                <c:pt idx="888">
                  <c:v>1.0178635600176816E-84</c:v>
                </c:pt>
                <c:pt idx="889">
                  <c:v>6.3905439560960534E-87</c:v>
                </c:pt>
                <c:pt idx="890">
                  <c:v>3.7515638928284295E-89</c:v>
                </c:pt>
                <c:pt idx="891">
                  <c:v>2.0592692262076475E-91</c:v>
                </c:pt>
                <c:pt idx="892">
                  <c:v>1.0569152706221351E-93</c:v>
                </c:pt>
                <c:pt idx="893">
                  <c:v>5.0721662191122393E-96</c:v>
                </c:pt>
                <c:pt idx="894">
                  <c:v>2.2760041156369754E-98</c:v>
                </c:pt>
                <c:pt idx="895">
                  <c:v>9.5494612331157108E-101</c:v>
                </c:pt>
                <c:pt idx="896">
                  <c:v>3.7463725176721465E-103</c:v>
                </c:pt>
                <c:pt idx="897">
                  <c:v>1.3744714453490361E-105</c:v>
                </c:pt>
                <c:pt idx="898">
                  <c:v>6.8267003857038816E-107</c:v>
                </c:pt>
                <c:pt idx="899">
                  <c:v>1.7969027214496859E-104</c:v>
                </c:pt>
                <c:pt idx="900">
                  <c:v>4.7504629573305296E-102</c:v>
                </c:pt>
                <c:pt idx="901">
                  <c:v>1.1742861320149905E-99</c:v>
                </c:pt>
                <c:pt idx="902">
                  <c:v>2.7141771459369175E-97</c:v>
                </c:pt>
                <c:pt idx="903">
                  <c:v>5.8658196734090772E-95</c:v>
                </c:pt>
                <c:pt idx="904">
                  <c:v>1.1853469525779742E-92</c:v>
                </c:pt>
                <c:pt idx="905">
                  <c:v>2.2396931845076831E-90</c:v>
                </c:pt>
                <c:pt idx="906">
                  <c:v>3.9569251081487904E-88</c:v>
                </c:pt>
                <c:pt idx="907">
                  <c:v>6.536622339947953E-86</c:v>
                </c:pt>
                <c:pt idx="908">
                  <c:v>1.0096601566910212E-83</c:v>
                </c:pt>
                <c:pt idx="909">
                  <c:v>1.4582208519694202E-81</c:v>
                </c:pt>
                <c:pt idx="910">
                  <c:v>1.9692354764846705E-79</c:v>
                </c:pt>
                <c:pt idx="911">
                  <c:v>2.4865560849821254E-77</c:v>
                </c:pt>
                <c:pt idx="912">
                  <c:v>2.935790958966242E-75</c:v>
                </c:pt>
                <c:pt idx="913">
                  <c:v>3.2409942407250518E-73</c:v>
                </c:pt>
                <c:pt idx="914">
                  <c:v>3.345473938865934E-71</c:v>
                </c:pt>
                <c:pt idx="915">
                  <c:v>3.2289647512407687E-69</c:v>
                </c:pt>
                <c:pt idx="916">
                  <c:v>2.9140380503700088E-67</c:v>
                </c:pt>
                <c:pt idx="917">
                  <c:v>2.4589709255619457E-65</c:v>
                </c:pt>
                <c:pt idx="918">
                  <c:v>1.9401612679851389E-63</c:v>
                </c:pt>
                <c:pt idx="919">
                  <c:v>1.4313588522023001E-61</c:v>
                </c:pt>
                <c:pt idx="920">
                  <c:v>9.8738264008224611E-60</c:v>
                </c:pt>
                <c:pt idx="921">
                  <c:v>6.3686694363222656E-58</c:v>
                </c:pt>
                <c:pt idx="922">
                  <c:v>3.8409458902436608E-56</c:v>
                </c:pt>
                <c:pt idx="923">
                  <c:v>2.1659774542434772E-54</c:v>
                </c:pt>
                <c:pt idx="924">
                  <c:v>1.1420784467263743E-52</c:v>
                </c:pt>
                <c:pt idx="925">
                  <c:v>5.6307234889124834E-51</c:v>
                </c:pt>
                <c:pt idx="926">
                  <c:v>2.5957252816131823E-49</c:v>
                </c:pt>
                <c:pt idx="927">
                  <c:v>1.1188697042237706E-47</c:v>
                </c:pt>
                <c:pt idx="928">
                  <c:v>4.5094810193282992E-46</c:v>
                </c:pt>
                <c:pt idx="929">
                  <c:v>1.6994166668584109E-44</c:v>
                </c:pt>
                <c:pt idx="930">
                  <c:v>5.9882433985078149E-43</c:v>
                </c:pt>
                <c:pt idx="931">
                  <c:v>1.9729917839989122E-41</c:v>
                </c:pt>
                <c:pt idx="932">
                  <c:v>6.0782333670863492E-40</c:v>
                </c:pt>
                <c:pt idx="933">
                  <c:v>1.7508773521842779E-38</c:v>
                </c:pt>
                <c:pt idx="934">
                  <c:v>4.7158538909649017E-37</c:v>
                </c:pt>
                <c:pt idx="935">
                  <c:v>1.1876575072572401E-35</c:v>
                </c:pt>
                <c:pt idx="936">
                  <c:v>2.7967159335840059E-34</c:v>
                </c:pt>
                <c:pt idx="937">
                  <c:v>6.1578875839085865E-33</c:v>
                </c:pt>
                <c:pt idx="938">
                  <c:v>1.2677727631602494E-31</c:v>
                </c:pt>
                <c:pt idx="939">
                  <c:v>2.4404917236488103E-30</c:v>
                </c:pt>
                <c:pt idx="940">
                  <c:v>4.3927806983188296E-29</c:v>
                </c:pt>
                <c:pt idx="941">
                  <c:v>7.3931235999143107E-28</c:v>
                </c:pt>
                <c:pt idx="942">
                  <c:v>1.1634364677059672E-26</c:v>
                </c:pt>
                <c:pt idx="943">
                  <c:v>1.7119206847023457E-25</c:v>
                </c:pt>
                <c:pt idx="944">
                  <c:v>2.3553251394129647E-24</c:v>
                </c:pt>
                <c:pt idx="945">
                  <c:v>3.0300120581587438E-23</c:v>
                </c:pt>
                <c:pt idx="946">
                  <c:v>3.6447194745271403E-22</c:v>
                </c:pt>
                <c:pt idx="947">
                  <c:v>4.0993039311470537E-21</c:v>
                </c:pt>
                <c:pt idx="948">
                  <c:v>4.3110433698419757E-20</c:v>
                </c:pt>
                <c:pt idx="949">
                  <c:v>4.2391709078628675E-19</c:v>
                </c:pt>
                <c:pt idx="950">
                  <c:v>3.8976758789111528E-18</c:v>
                </c:pt>
                <c:pt idx="951">
                  <c:v>3.3508638171373558E-17</c:v>
                </c:pt>
                <c:pt idx="952">
                  <c:v>2.6936061548655638E-16</c:v>
                </c:pt>
                <c:pt idx="953">
                  <c:v>2.024592737829997E-15</c:v>
                </c:pt>
                <c:pt idx="954">
                  <c:v>1.4228775097460618E-14</c:v>
                </c:pt>
                <c:pt idx="955">
                  <c:v>9.3502584700295107E-14</c:v>
                </c:pt>
                <c:pt idx="956">
                  <c:v>5.7452109412326463E-13</c:v>
                </c:pt>
                <c:pt idx="957">
                  <c:v>3.3007649781048852E-12</c:v>
                </c:pt>
                <c:pt idx="958">
                  <c:v>1.7731663775904236E-11</c:v>
                </c:pt>
                <c:pt idx="959">
                  <c:v>8.9065730433814911E-11</c:v>
                </c:pt>
                <c:pt idx="960">
                  <c:v>4.1830980210503731E-10</c:v>
                </c:pt>
                <c:pt idx="961">
                  <c:v>1.8370108018329511E-9</c:v>
                </c:pt>
                <c:pt idx="962">
                  <c:v>7.5431308225943892E-9</c:v>
                </c:pt>
                <c:pt idx="963">
                  <c:v>2.8961285234702985E-8</c:v>
                </c:pt>
                <c:pt idx="964">
                  <c:v>1.0397053607436204E-7</c:v>
                </c:pt>
                <c:pt idx="965">
                  <c:v>3.4900286865835238E-7</c:v>
                </c:pt>
                <c:pt idx="966">
                  <c:v>1.0954031144670811E-6</c:v>
                </c:pt>
                <c:pt idx="967">
                  <c:v>3.2147352125751283E-6</c:v>
                </c:pt>
                <c:pt idx="968">
                  <c:v>8.8215054019460805E-6</c:v>
                </c:pt>
                <c:pt idx="969">
                  <c:v>2.2634268463796584E-5</c:v>
                </c:pt>
                <c:pt idx="970">
                  <c:v>5.4302082129090946E-5</c:v>
                </c:pt>
                <c:pt idx="971">
                  <c:v>1.2181275426863203E-4</c:v>
                </c:pt>
                <c:pt idx="972">
                  <c:v>2.5550258885978424E-4</c:v>
                </c:pt>
                <c:pt idx="973">
                  <c:v>5.0109966004268573E-4</c:v>
                </c:pt>
                <c:pt idx="974">
                  <c:v>9.189231073338975E-4</c:v>
                </c:pt>
                <c:pt idx="975">
                  <c:v>1.5756527002318615E-3</c:v>
                </c:pt>
                <c:pt idx="976">
                  <c:v>2.526202059383371E-3</c:v>
                </c:pt>
                <c:pt idx="977">
                  <c:v>3.7870577934357784E-3</c:v>
                </c:pt>
                <c:pt idx="978">
                  <c:v>5.308380462084073E-3</c:v>
                </c:pt>
                <c:pt idx="979">
                  <c:v>6.9574230625948311E-3</c:v>
                </c:pt>
                <c:pt idx="980">
                  <c:v>8.5263085352826617E-3</c:v>
                </c:pt>
                <c:pt idx="981">
                  <c:v>9.7701208778287318E-3</c:v>
                </c:pt>
                <c:pt idx="982">
                  <c:v>1.0468033190634012E-2</c:v>
                </c:pt>
                <c:pt idx="983">
                  <c:v>1.0487126489231544E-2</c:v>
                </c:pt>
                <c:pt idx="984">
                  <c:v>9.8236794463735823E-3</c:v>
                </c:pt>
                <c:pt idx="985">
                  <c:v>8.6043510391612364E-3</c:v>
                </c:pt>
                <c:pt idx="986">
                  <c:v>7.0467411584984535E-3</c:v>
                </c:pt>
                <c:pt idx="987">
                  <c:v>5.3961595155205787E-3</c:v>
                </c:pt>
                <c:pt idx="988">
                  <c:v>3.8637365000466968E-3</c:v>
                </c:pt>
                <c:pt idx="989">
                  <c:v>2.5867620637099473E-3</c:v>
                </c:pt>
                <c:pt idx="990">
                  <c:v>1.6193164468211085E-3</c:v>
                </c:pt>
                <c:pt idx="991">
                  <c:v>9.4783607001315681E-4</c:v>
                </c:pt>
                <c:pt idx="992">
                  <c:v>5.1875344989835896E-4</c:v>
                </c:pt>
                <c:pt idx="993">
                  <c:v>2.6546974050053513E-4</c:v>
                </c:pt>
                <c:pt idx="994">
                  <c:v>1.2702678718059932E-4</c:v>
                </c:pt>
                <c:pt idx="995">
                  <c:v>5.6833167792855784E-5</c:v>
                </c:pt>
                <c:pt idx="996">
                  <c:v>2.3775774584387569E-5</c:v>
                </c:pt>
                <c:pt idx="997">
                  <c:v>9.3002312366862497E-6</c:v>
                </c:pt>
                <c:pt idx="998">
                  <c:v>3.4015673962375081E-6</c:v>
                </c:pt>
                <c:pt idx="999">
                  <c:v>1.1632971786284932E-6</c:v>
                </c:pt>
              </c:numCache>
            </c:numRef>
          </c:yVal>
          <c:smooth val="0"/>
          <c:extLst>
            <c:ext xmlns:c16="http://schemas.microsoft.com/office/drawing/2014/chart" uri="{C3380CC4-5D6E-409C-BE32-E72D297353CC}">
              <c16:uniqueId val="{00000000-EC26-4A33-B224-096C69F2B230}"/>
            </c:ext>
          </c:extLst>
        </c:ser>
        <c:ser>
          <c:idx val="1"/>
          <c:order val="1"/>
          <c:spPr>
            <a:ln w="25400" cap="rnd">
              <a:noFill/>
              <a:round/>
            </a:ln>
            <a:effectLst/>
          </c:spPr>
          <c:marker>
            <c:symbol val="circle"/>
            <c:size val="3"/>
            <c:spPr>
              <a:solidFill>
                <a:schemeClr val="accent1">
                  <a:alpha val="75000"/>
                </a:schemeClr>
              </a:solidFill>
              <a:ln w="9525">
                <a:noFill/>
              </a:ln>
              <a:effectLst/>
            </c:spPr>
          </c:marker>
          <c:xVal>
            <c:numRef>
              <c:f>'KME as robust locator stat'!$F$10:$F$269</c:f>
              <c:numCache>
                <c:formatCode>General</c:formatCode>
                <c:ptCount val="260"/>
                <c:pt idx="0">
                  <c:v>-0.03</c:v>
                </c:pt>
                <c:pt idx="1">
                  <c:v>-0.8</c:v>
                </c:pt>
                <c:pt idx="2">
                  <c:v>-1.26</c:v>
                </c:pt>
                <c:pt idx="3">
                  <c:v>-0.65</c:v>
                </c:pt>
                <c:pt idx="4">
                  <c:v>-0.74</c:v>
                </c:pt>
                <c:pt idx="5">
                  <c:v>-0.43</c:v>
                </c:pt>
                <c:pt idx="6">
                  <c:v>-0.31</c:v>
                </c:pt>
                <c:pt idx="7">
                  <c:v>-0.37</c:v>
                </c:pt>
                <c:pt idx="8">
                  <c:v>0.06</c:v>
                </c:pt>
                <c:pt idx="9">
                  <c:v>-0.02</c:v>
                </c:pt>
                <c:pt idx="10">
                  <c:v>-1.25</c:v>
                </c:pt>
                <c:pt idx="11">
                  <c:v>-0.74</c:v>
                </c:pt>
                <c:pt idx="12">
                  <c:v>-0.61</c:v>
                </c:pt>
                <c:pt idx="13">
                  <c:v>-1.38</c:v>
                </c:pt>
                <c:pt idx="14">
                  <c:v>-0.83</c:v>
                </c:pt>
                <c:pt idx="15">
                  <c:v>-1.18</c:v>
                </c:pt>
                <c:pt idx="16">
                  <c:v>0.04</c:v>
                </c:pt>
                <c:pt idx="17">
                  <c:v>-1.21</c:v>
                </c:pt>
                <c:pt idx="18">
                  <c:v>-0.44</c:v>
                </c:pt>
                <c:pt idx="19">
                  <c:v>-0.56000000000000005</c:v>
                </c:pt>
                <c:pt idx="20">
                  <c:v>-0.45</c:v>
                </c:pt>
                <c:pt idx="21">
                  <c:v>-0.28999999999999998</c:v>
                </c:pt>
                <c:pt idx="22">
                  <c:v>-0.31</c:v>
                </c:pt>
                <c:pt idx="23">
                  <c:v>-0.39</c:v>
                </c:pt>
                <c:pt idx="24">
                  <c:v>-0.54</c:v>
                </c:pt>
                <c:pt idx="25">
                  <c:v>-0.82</c:v>
                </c:pt>
                <c:pt idx="26">
                  <c:v>-0.43</c:v>
                </c:pt>
                <c:pt idx="27">
                  <c:v>-1.77</c:v>
                </c:pt>
                <c:pt idx="28">
                  <c:v>-1.37</c:v>
                </c:pt>
                <c:pt idx="29">
                  <c:v>-0.44</c:v>
                </c:pt>
                <c:pt idx="30">
                  <c:v>-0.08</c:v>
                </c:pt>
                <c:pt idx="31">
                  <c:v>-0.14000000000000001</c:v>
                </c:pt>
                <c:pt idx="32">
                  <c:v>-0.77</c:v>
                </c:pt>
                <c:pt idx="33">
                  <c:v>-1.42</c:v>
                </c:pt>
                <c:pt idx="34">
                  <c:v>-1.04</c:v>
                </c:pt>
                <c:pt idx="35">
                  <c:v>-0.22</c:v>
                </c:pt>
                <c:pt idx="36">
                  <c:v>-1.06</c:v>
                </c:pt>
                <c:pt idx="37">
                  <c:v>0.48</c:v>
                </c:pt>
                <c:pt idx="38">
                  <c:v>-1.36</c:v>
                </c:pt>
                <c:pt idx="39">
                  <c:v>-0.08</c:v>
                </c:pt>
                <c:pt idx="40">
                  <c:v>-0.6</c:v>
                </c:pt>
                <c:pt idx="41">
                  <c:v>-0.52</c:v>
                </c:pt>
                <c:pt idx="42">
                  <c:v>-0.83</c:v>
                </c:pt>
                <c:pt idx="43">
                  <c:v>-0.36</c:v>
                </c:pt>
                <c:pt idx="44">
                  <c:v>-0.5</c:v>
                </c:pt>
                <c:pt idx="45">
                  <c:v>-0.71</c:v>
                </c:pt>
                <c:pt idx="46">
                  <c:v>0.22</c:v>
                </c:pt>
                <c:pt idx="47">
                  <c:v>0.44</c:v>
                </c:pt>
                <c:pt idx="48">
                  <c:v>-0.25</c:v>
                </c:pt>
                <c:pt idx="49">
                  <c:v>-0.36</c:v>
                </c:pt>
                <c:pt idx="50">
                  <c:v>0.5</c:v>
                </c:pt>
                <c:pt idx="51">
                  <c:v>-0.21</c:v>
                </c:pt>
                <c:pt idx="52">
                  <c:v>-0.2</c:v>
                </c:pt>
                <c:pt idx="53">
                  <c:v>0.11</c:v>
                </c:pt>
                <c:pt idx="54">
                  <c:v>-0.35</c:v>
                </c:pt>
                <c:pt idx="55">
                  <c:v>-0.61</c:v>
                </c:pt>
                <c:pt idx="56">
                  <c:v>-0.54</c:v>
                </c:pt>
                <c:pt idx="57">
                  <c:v>-0.12</c:v>
                </c:pt>
                <c:pt idx="58">
                  <c:v>-0.4</c:v>
                </c:pt>
                <c:pt idx="59">
                  <c:v>-0.2</c:v>
                </c:pt>
                <c:pt idx="60">
                  <c:v>0.31</c:v>
                </c:pt>
                <c:pt idx="61">
                  <c:v>-0.68</c:v>
                </c:pt>
                <c:pt idx="62">
                  <c:v>-1.21</c:v>
                </c:pt>
                <c:pt idx="63">
                  <c:v>-0.36</c:v>
                </c:pt>
                <c:pt idx="64">
                  <c:v>-0.54</c:v>
                </c:pt>
                <c:pt idx="65">
                  <c:v>-0.67</c:v>
                </c:pt>
                <c:pt idx="66">
                  <c:v>-0.28000000000000003</c:v>
                </c:pt>
                <c:pt idx="67">
                  <c:v>0.08</c:v>
                </c:pt>
                <c:pt idx="68">
                  <c:v>-0.47</c:v>
                </c:pt>
                <c:pt idx="69">
                  <c:v>-0.35</c:v>
                </c:pt>
                <c:pt idx="70">
                  <c:v>-0.12</c:v>
                </c:pt>
                <c:pt idx="71">
                  <c:v>-0.56999999999999995</c:v>
                </c:pt>
                <c:pt idx="72">
                  <c:v>-0.4</c:v>
                </c:pt>
                <c:pt idx="73">
                  <c:v>-0.03</c:v>
                </c:pt>
                <c:pt idx="74">
                  <c:v>-1.37</c:v>
                </c:pt>
                <c:pt idx="75">
                  <c:v>0.43</c:v>
                </c:pt>
                <c:pt idx="76">
                  <c:v>-0.45</c:v>
                </c:pt>
                <c:pt idx="77">
                  <c:v>-0.63</c:v>
                </c:pt>
                <c:pt idx="78">
                  <c:v>-0.96</c:v>
                </c:pt>
                <c:pt idx="79">
                  <c:v>-0.34</c:v>
                </c:pt>
                <c:pt idx="80">
                  <c:v>-0.65</c:v>
                </c:pt>
                <c:pt idx="81">
                  <c:v>-0.77</c:v>
                </c:pt>
                <c:pt idx="82">
                  <c:v>-0.85</c:v>
                </c:pt>
                <c:pt idx="83">
                  <c:v>-0.65</c:v>
                </c:pt>
                <c:pt idx="84">
                  <c:v>0.03</c:v>
                </c:pt>
                <c:pt idx="85">
                  <c:v>-0.41</c:v>
                </c:pt>
                <c:pt idx="86">
                  <c:v>0.22</c:v>
                </c:pt>
                <c:pt idx="87">
                  <c:v>-0.49</c:v>
                </c:pt>
                <c:pt idx="88">
                  <c:v>-0.44</c:v>
                </c:pt>
                <c:pt idx="89">
                  <c:v>-0.74</c:v>
                </c:pt>
                <c:pt idx="90">
                  <c:v>-0.45</c:v>
                </c:pt>
                <c:pt idx="91">
                  <c:v>0.2</c:v>
                </c:pt>
                <c:pt idx="92">
                  <c:v>1.02</c:v>
                </c:pt>
                <c:pt idx="93">
                  <c:v>-0.52</c:v>
                </c:pt>
                <c:pt idx="94">
                  <c:v>-0.56999999999999995</c:v>
                </c:pt>
                <c:pt idx="95">
                  <c:v>-0.36</c:v>
                </c:pt>
                <c:pt idx="96">
                  <c:v>-0.48</c:v>
                </c:pt>
                <c:pt idx="97">
                  <c:v>-0.46</c:v>
                </c:pt>
                <c:pt idx="98">
                  <c:v>-0.54</c:v>
                </c:pt>
                <c:pt idx="99">
                  <c:v>-1.18</c:v>
                </c:pt>
                <c:pt idx="100">
                  <c:v>-0.42</c:v>
                </c:pt>
                <c:pt idx="101">
                  <c:v>-0.74</c:v>
                </c:pt>
                <c:pt idx="102">
                  <c:v>-0.37</c:v>
                </c:pt>
                <c:pt idx="103">
                  <c:v>-0.42</c:v>
                </c:pt>
                <c:pt idx="104">
                  <c:v>0.17</c:v>
                </c:pt>
                <c:pt idx="105">
                  <c:v>-1.1200000000000001</c:v>
                </c:pt>
                <c:pt idx="106">
                  <c:v>0.63</c:v>
                </c:pt>
                <c:pt idx="107">
                  <c:v>-0.28999999999999998</c:v>
                </c:pt>
                <c:pt idx="108">
                  <c:v>-16.850000000000001</c:v>
                </c:pt>
                <c:pt idx="109">
                  <c:v>-0.22</c:v>
                </c:pt>
                <c:pt idx="110">
                  <c:v>-0.91</c:v>
                </c:pt>
                <c:pt idx="111">
                  <c:v>9.6999999999999993</c:v>
                </c:pt>
                <c:pt idx="112">
                  <c:v>-0.63</c:v>
                </c:pt>
                <c:pt idx="113">
                  <c:v>-0.41</c:v>
                </c:pt>
                <c:pt idx="114">
                  <c:v>-11.16</c:v>
                </c:pt>
                <c:pt idx="115">
                  <c:v>16.079999999999998</c:v>
                </c:pt>
                <c:pt idx="116">
                  <c:v>-0.81</c:v>
                </c:pt>
                <c:pt idx="117">
                  <c:v>-1.07</c:v>
                </c:pt>
                <c:pt idx="118">
                  <c:v>-0.51</c:v>
                </c:pt>
                <c:pt idx="119">
                  <c:v>-0.67</c:v>
                </c:pt>
                <c:pt idx="120">
                  <c:v>0.43</c:v>
                </c:pt>
                <c:pt idx="121">
                  <c:v>-18.510000000000002</c:v>
                </c:pt>
                <c:pt idx="122">
                  <c:v>-0.93</c:v>
                </c:pt>
                <c:pt idx="123">
                  <c:v>-1.58</c:v>
                </c:pt>
                <c:pt idx="124">
                  <c:v>-0.8</c:v>
                </c:pt>
                <c:pt idx="125">
                  <c:v>-0.09</c:v>
                </c:pt>
                <c:pt idx="126">
                  <c:v>-0.28000000000000003</c:v>
                </c:pt>
                <c:pt idx="127">
                  <c:v>-4.0999999999999996</c:v>
                </c:pt>
                <c:pt idx="128">
                  <c:v>0.22</c:v>
                </c:pt>
                <c:pt idx="129">
                  <c:v>-0.35</c:v>
                </c:pt>
                <c:pt idx="130">
                  <c:v>-0.01</c:v>
                </c:pt>
                <c:pt idx="131">
                  <c:v>-4.17</c:v>
                </c:pt>
                <c:pt idx="132">
                  <c:v>-0.26</c:v>
                </c:pt>
                <c:pt idx="133">
                  <c:v>-0.41</c:v>
                </c:pt>
                <c:pt idx="134">
                  <c:v>-0.99</c:v>
                </c:pt>
                <c:pt idx="135">
                  <c:v>-1.99</c:v>
                </c:pt>
                <c:pt idx="136">
                  <c:v>-0.28999999999999998</c:v>
                </c:pt>
                <c:pt idx="137">
                  <c:v>-0.75</c:v>
                </c:pt>
                <c:pt idx="138">
                  <c:v>-20.28</c:v>
                </c:pt>
                <c:pt idx="139">
                  <c:v>-18.18</c:v>
                </c:pt>
                <c:pt idx="140">
                  <c:v>-0.17</c:v>
                </c:pt>
                <c:pt idx="141">
                  <c:v>-0.59</c:v>
                </c:pt>
                <c:pt idx="142">
                  <c:v>-1.56</c:v>
                </c:pt>
                <c:pt idx="143">
                  <c:v>-0.53</c:v>
                </c:pt>
                <c:pt idx="144">
                  <c:v>-0.28999999999999998</c:v>
                </c:pt>
                <c:pt idx="145">
                  <c:v>-0.2</c:v>
                </c:pt>
                <c:pt idx="146">
                  <c:v>-1.53</c:v>
                </c:pt>
                <c:pt idx="147">
                  <c:v>-16.84</c:v>
                </c:pt>
                <c:pt idx="148">
                  <c:v>-1.22</c:v>
                </c:pt>
                <c:pt idx="149">
                  <c:v>-0.44</c:v>
                </c:pt>
                <c:pt idx="150">
                  <c:v>0.35</c:v>
                </c:pt>
                <c:pt idx="151">
                  <c:v>-0.66</c:v>
                </c:pt>
                <c:pt idx="152">
                  <c:v>-2.39</c:v>
                </c:pt>
                <c:pt idx="153">
                  <c:v>-0.74</c:v>
                </c:pt>
                <c:pt idx="154">
                  <c:v>-0.92</c:v>
                </c:pt>
                <c:pt idx="155">
                  <c:v>-0.3</c:v>
                </c:pt>
                <c:pt idx="156">
                  <c:v>-3.9</c:v>
                </c:pt>
                <c:pt idx="157">
                  <c:v>-1.49</c:v>
                </c:pt>
                <c:pt idx="158">
                  <c:v>-0.72</c:v>
                </c:pt>
                <c:pt idx="159">
                  <c:v>-1.59</c:v>
                </c:pt>
                <c:pt idx="160">
                  <c:v>-0.73</c:v>
                </c:pt>
                <c:pt idx="161">
                  <c:v>0.09</c:v>
                </c:pt>
                <c:pt idx="162">
                  <c:v>-0.54</c:v>
                </c:pt>
                <c:pt idx="163">
                  <c:v>-0.16</c:v>
                </c:pt>
                <c:pt idx="164">
                  <c:v>-0.37</c:v>
                </c:pt>
                <c:pt idx="165">
                  <c:v>-0.78</c:v>
                </c:pt>
                <c:pt idx="166">
                  <c:v>-0.32</c:v>
                </c:pt>
                <c:pt idx="167">
                  <c:v>-0.59</c:v>
                </c:pt>
                <c:pt idx="168">
                  <c:v>-0.23</c:v>
                </c:pt>
                <c:pt idx="169">
                  <c:v>-0.45</c:v>
                </c:pt>
                <c:pt idx="170">
                  <c:v>-0.43</c:v>
                </c:pt>
                <c:pt idx="171">
                  <c:v>-1.1299999999999999</c:v>
                </c:pt>
                <c:pt idx="172">
                  <c:v>0.39</c:v>
                </c:pt>
                <c:pt idx="173">
                  <c:v>-0.3</c:v>
                </c:pt>
                <c:pt idx="174">
                  <c:v>-1.1299999999999999</c:v>
                </c:pt>
                <c:pt idx="175">
                  <c:v>-0.62</c:v>
                </c:pt>
                <c:pt idx="176">
                  <c:v>-0.45</c:v>
                </c:pt>
                <c:pt idx="177">
                  <c:v>-0.64</c:v>
                </c:pt>
                <c:pt idx="178">
                  <c:v>-0.54</c:v>
                </c:pt>
                <c:pt idx="179">
                  <c:v>-0.18</c:v>
                </c:pt>
                <c:pt idx="180">
                  <c:v>0.19</c:v>
                </c:pt>
                <c:pt idx="181">
                  <c:v>0.57999999999999996</c:v>
                </c:pt>
                <c:pt idx="182">
                  <c:v>-0.6</c:v>
                </c:pt>
                <c:pt idx="183">
                  <c:v>-1.57</c:v>
                </c:pt>
                <c:pt idx="184">
                  <c:v>-0.61</c:v>
                </c:pt>
                <c:pt idx="185">
                  <c:v>-0.56999999999999995</c:v>
                </c:pt>
                <c:pt idx="186">
                  <c:v>-0.57999999999999996</c:v>
                </c:pt>
                <c:pt idx="187">
                  <c:v>0.32</c:v>
                </c:pt>
                <c:pt idx="188">
                  <c:v>-0.74</c:v>
                </c:pt>
                <c:pt idx="189">
                  <c:v>-1.3</c:v>
                </c:pt>
                <c:pt idx="190">
                  <c:v>-0.48</c:v>
                </c:pt>
                <c:pt idx="191">
                  <c:v>-0.2</c:v>
                </c:pt>
                <c:pt idx="192">
                  <c:v>-2.69</c:v>
                </c:pt>
                <c:pt idx="193">
                  <c:v>-0.27</c:v>
                </c:pt>
                <c:pt idx="194">
                  <c:v>-0.27</c:v>
                </c:pt>
                <c:pt idx="195">
                  <c:v>0.4</c:v>
                </c:pt>
                <c:pt idx="196">
                  <c:v>0.53</c:v>
                </c:pt>
                <c:pt idx="197">
                  <c:v>-1.1599999999999999</c:v>
                </c:pt>
                <c:pt idx="198">
                  <c:v>-1.17</c:v>
                </c:pt>
                <c:pt idx="199">
                  <c:v>-0.45</c:v>
                </c:pt>
                <c:pt idx="200">
                  <c:v>0</c:v>
                </c:pt>
                <c:pt idx="201">
                  <c:v>0.04</c:v>
                </c:pt>
                <c:pt idx="202">
                  <c:v>-1.17</c:v>
                </c:pt>
                <c:pt idx="203">
                  <c:v>-0.17</c:v>
                </c:pt>
                <c:pt idx="204">
                  <c:v>-1</c:v>
                </c:pt>
                <c:pt idx="205">
                  <c:v>-0.08</c:v>
                </c:pt>
                <c:pt idx="206">
                  <c:v>-0.14000000000000001</c:v>
                </c:pt>
                <c:pt idx="207">
                  <c:v>-0.95</c:v>
                </c:pt>
                <c:pt idx="208">
                  <c:v>-0.51</c:v>
                </c:pt>
                <c:pt idx="209">
                  <c:v>-0.44</c:v>
                </c:pt>
                <c:pt idx="210">
                  <c:v>-0.43</c:v>
                </c:pt>
                <c:pt idx="211">
                  <c:v>-1.65</c:v>
                </c:pt>
                <c:pt idx="212">
                  <c:v>-1.28</c:v>
                </c:pt>
                <c:pt idx="213">
                  <c:v>-0.42</c:v>
                </c:pt>
                <c:pt idx="214">
                  <c:v>-1.37</c:v>
                </c:pt>
                <c:pt idx="215">
                  <c:v>-0.76</c:v>
                </c:pt>
                <c:pt idx="216">
                  <c:v>-1.22</c:v>
                </c:pt>
                <c:pt idx="217">
                  <c:v>-0.53</c:v>
                </c:pt>
                <c:pt idx="218">
                  <c:v>-0.69</c:v>
                </c:pt>
                <c:pt idx="219">
                  <c:v>0.09</c:v>
                </c:pt>
                <c:pt idx="220">
                  <c:v>-0.43</c:v>
                </c:pt>
                <c:pt idx="221">
                  <c:v>-0.56000000000000005</c:v>
                </c:pt>
                <c:pt idx="222">
                  <c:v>-0.99</c:v>
                </c:pt>
                <c:pt idx="223">
                  <c:v>-0.89</c:v>
                </c:pt>
                <c:pt idx="224">
                  <c:v>-0.15</c:v>
                </c:pt>
                <c:pt idx="225">
                  <c:v>-0.39</c:v>
                </c:pt>
                <c:pt idx="226">
                  <c:v>-0.73</c:v>
                </c:pt>
                <c:pt idx="227">
                  <c:v>-0.99</c:v>
                </c:pt>
                <c:pt idx="228">
                  <c:v>0.33</c:v>
                </c:pt>
                <c:pt idx="229">
                  <c:v>-0.68</c:v>
                </c:pt>
                <c:pt idx="230">
                  <c:v>-0.59</c:v>
                </c:pt>
                <c:pt idx="231">
                  <c:v>-0.43</c:v>
                </c:pt>
                <c:pt idx="232">
                  <c:v>-0.49</c:v>
                </c:pt>
                <c:pt idx="233">
                  <c:v>6.33</c:v>
                </c:pt>
                <c:pt idx="234">
                  <c:v>-0.48</c:v>
                </c:pt>
                <c:pt idx="235">
                  <c:v>-1.57</c:v>
                </c:pt>
                <c:pt idx="236">
                  <c:v>-0.44</c:v>
                </c:pt>
                <c:pt idx="237">
                  <c:v>-0.56999999999999995</c:v>
                </c:pt>
                <c:pt idx="238">
                  <c:v>-2.86</c:v>
                </c:pt>
                <c:pt idx="239">
                  <c:v>2.33</c:v>
                </c:pt>
                <c:pt idx="240">
                  <c:v>-0.16</c:v>
                </c:pt>
                <c:pt idx="241">
                  <c:v>-0.85</c:v>
                </c:pt>
                <c:pt idx="242">
                  <c:v>-0.71</c:v>
                </c:pt>
                <c:pt idx="243">
                  <c:v>-0.98</c:v>
                </c:pt>
                <c:pt idx="244">
                  <c:v>-0.81</c:v>
                </c:pt>
                <c:pt idx="245">
                  <c:v>-0.46</c:v>
                </c:pt>
                <c:pt idx="246">
                  <c:v>-0.46</c:v>
                </c:pt>
                <c:pt idx="247">
                  <c:v>-0.66</c:v>
                </c:pt>
                <c:pt idx="248">
                  <c:v>-0.98</c:v>
                </c:pt>
                <c:pt idx="249">
                  <c:v>-0.93</c:v>
                </c:pt>
                <c:pt idx="250">
                  <c:v>-2.04</c:v>
                </c:pt>
                <c:pt idx="251">
                  <c:v>-0.33</c:v>
                </c:pt>
                <c:pt idx="252">
                  <c:v>-0.82</c:v>
                </c:pt>
                <c:pt idx="253">
                  <c:v>-0.56000000000000005</c:v>
                </c:pt>
                <c:pt idx="254">
                  <c:v>-0.24</c:v>
                </c:pt>
                <c:pt idx="255">
                  <c:v>-0.61</c:v>
                </c:pt>
                <c:pt idx="256">
                  <c:v>-0.47</c:v>
                </c:pt>
                <c:pt idx="257">
                  <c:v>0.37</c:v>
                </c:pt>
                <c:pt idx="258">
                  <c:v>-0.84</c:v>
                </c:pt>
                <c:pt idx="259">
                  <c:v>-1.51</c:v>
                </c:pt>
              </c:numCache>
            </c:numRef>
          </c:xVal>
          <c:yVal>
            <c:numRef>
              <c:f>'KME as robust locator stat'!$G$10:$G$269</c:f>
              <c:numCache>
                <c:formatCode>General</c:formatCode>
                <c:ptCount val="260"/>
                <c:pt idx="0">
                  <c:v>-0.12770174162659911</c:v>
                </c:pt>
                <c:pt idx="1">
                  <c:v>-5.8307729922711625E-2</c:v>
                </c:pt>
                <c:pt idx="2">
                  <c:v>-9.9409501692421798E-2</c:v>
                </c:pt>
                <c:pt idx="3">
                  <c:v>-6.033093433901885E-2</c:v>
                </c:pt>
                <c:pt idx="4">
                  <c:v>-0.13335736295225911</c:v>
                </c:pt>
                <c:pt idx="5">
                  <c:v>-7.3217437504569077E-2</c:v>
                </c:pt>
                <c:pt idx="6">
                  <c:v>-6.0022232606057137E-2</c:v>
                </c:pt>
                <c:pt idx="7">
                  <c:v>-0.12218776353100369</c:v>
                </c:pt>
                <c:pt idx="8">
                  <c:v>-9.7149959201164149E-2</c:v>
                </c:pt>
                <c:pt idx="9">
                  <c:v>-0.12945284278341507</c:v>
                </c:pt>
                <c:pt idx="10">
                  <c:v>-7.2351455698661887E-2</c:v>
                </c:pt>
                <c:pt idx="11">
                  <c:v>-6.6011087099514143E-2</c:v>
                </c:pt>
                <c:pt idx="12">
                  <c:v>-0.12441664214370174</c:v>
                </c:pt>
                <c:pt idx="13">
                  <c:v>-6.9062521205424859E-2</c:v>
                </c:pt>
                <c:pt idx="14">
                  <c:v>-0.13494110460406791</c:v>
                </c:pt>
                <c:pt idx="15">
                  <c:v>-0.1113622165565144</c:v>
                </c:pt>
                <c:pt idx="16">
                  <c:v>-9.13846569908221E-2</c:v>
                </c:pt>
                <c:pt idx="17">
                  <c:v>-0.10528829762575512</c:v>
                </c:pt>
                <c:pt idx="18">
                  <c:v>-0.1120147060551589</c:v>
                </c:pt>
                <c:pt idx="19">
                  <c:v>-9.9982929643271309E-2</c:v>
                </c:pt>
                <c:pt idx="20">
                  <c:v>-7.0594202692654706E-2</c:v>
                </c:pt>
                <c:pt idx="21">
                  <c:v>-7.9875871270883261E-2</c:v>
                </c:pt>
                <c:pt idx="22">
                  <c:v>-0.12070598555352857</c:v>
                </c:pt>
                <c:pt idx="23">
                  <c:v>-8.1713564363760885E-2</c:v>
                </c:pt>
                <c:pt idx="24">
                  <c:v>-0.12861998199921137</c:v>
                </c:pt>
                <c:pt idx="25">
                  <c:v>-0.11010560238539971</c:v>
                </c:pt>
                <c:pt idx="26">
                  <c:v>-7.7966893203107498E-2</c:v>
                </c:pt>
                <c:pt idx="27">
                  <c:v>-6.7127010291724909E-2</c:v>
                </c:pt>
                <c:pt idx="28">
                  <c:v>-7.6772702071606191E-2</c:v>
                </c:pt>
                <c:pt idx="29">
                  <c:v>-0.10101292712743634</c:v>
                </c:pt>
                <c:pt idx="30">
                  <c:v>-9.8850024296168459E-2</c:v>
                </c:pt>
                <c:pt idx="31">
                  <c:v>-0.10533235511015365</c:v>
                </c:pt>
                <c:pt idx="32">
                  <c:v>-0.12412908260766203</c:v>
                </c:pt>
                <c:pt idx="33">
                  <c:v>-7.8888068227725788E-2</c:v>
                </c:pt>
                <c:pt idx="34">
                  <c:v>-0.10115594972654543</c:v>
                </c:pt>
                <c:pt idx="35">
                  <c:v>-0.13619334049081394</c:v>
                </c:pt>
                <c:pt idx="36">
                  <c:v>-7.0047616731440637E-2</c:v>
                </c:pt>
                <c:pt idx="37">
                  <c:v>-0.10222998078409579</c:v>
                </c:pt>
                <c:pt idx="38">
                  <c:v>-6.2408059987179208E-2</c:v>
                </c:pt>
                <c:pt idx="39">
                  <c:v>-8.5867527976998745E-2</c:v>
                </c:pt>
                <c:pt idx="40">
                  <c:v>-9.9901452213651057E-2</c:v>
                </c:pt>
                <c:pt idx="41">
                  <c:v>-0.11079832783521962</c:v>
                </c:pt>
                <c:pt idx="42">
                  <c:v>-8.7558068663324301E-2</c:v>
                </c:pt>
                <c:pt idx="43">
                  <c:v>-0.10982756053924167</c:v>
                </c:pt>
                <c:pt idx="44">
                  <c:v>-0.1279699914978645</c:v>
                </c:pt>
                <c:pt idx="45">
                  <c:v>-5.7278593827857084E-2</c:v>
                </c:pt>
                <c:pt idx="46">
                  <c:v>-7.7039769869327784E-2</c:v>
                </c:pt>
                <c:pt idx="47">
                  <c:v>-6.3533288634327972E-2</c:v>
                </c:pt>
                <c:pt idx="48">
                  <c:v>-0.12289233805377639</c:v>
                </c:pt>
                <c:pt idx="49">
                  <c:v>-0.11951385618372304</c:v>
                </c:pt>
                <c:pt idx="50">
                  <c:v>-0.13373462483219414</c:v>
                </c:pt>
                <c:pt idx="51">
                  <c:v>-0.11217277302903192</c:v>
                </c:pt>
                <c:pt idx="52">
                  <c:v>-0.10956566099833825</c:v>
                </c:pt>
                <c:pt idx="53">
                  <c:v>-0.1326402557386899</c:v>
                </c:pt>
                <c:pt idx="54">
                  <c:v>-8.9967080518552581E-2</c:v>
                </c:pt>
                <c:pt idx="55">
                  <c:v>-9.7867349592269934E-2</c:v>
                </c:pt>
                <c:pt idx="56">
                  <c:v>-0.1220260816466795</c:v>
                </c:pt>
                <c:pt idx="57">
                  <c:v>-5.2851452698516453E-2</c:v>
                </c:pt>
                <c:pt idx="58">
                  <c:v>-0.11421078950781277</c:v>
                </c:pt>
                <c:pt idx="59">
                  <c:v>-8.0802905244661549E-2</c:v>
                </c:pt>
                <c:pt idx="60">
                  <c:v>-0.11732596033625914</c:v>
                </c:pt>
                <c:pt idx="61">
                  <c:v>-0.13058189517703778</c:v>
                </c:pt>
                <c:pt idx="62">
                  <c:v>-5.8298317559855088E-2</c:v>
                </c:pt>
                <c:pt idx="63">
                  <c:v>-7.8405613342914765E-2</c:v>
                </c:pt>
                <c:pt idx="64">
                  <c:v>-6.8377013285060823E-2</c:v>
                </c:pt>
                <c:pt idx="65">
                  <c:v>-6.4367392198383361E-2</c:v>
                </c:pt>
                <c:pt idx="66">
                  <c:v>-7.3208562092167778E-2</c:v>
                </c:pt>
                <c:pt idx="67">
                  <c:v>-7.0973406186384425E-2</c:v>
                </c:pt>
                <c:pt idx="68">
                  <c:v>-7.3447829523131225E-2</c:v>
                </c:pt>
                <c:pt idx="69">
                  <c:v>-0.10477799229938639</c:v>
                </c:pt>
                <c:pt idx="70">
                  <c:v>-6.3480526236885132E-2</c:v>
                </c:pt>
                <c:pt idx="71">
                  <c:v>-6.114150025737463E-2</c:v>
                </c:pt>
                <c:pt idx="72">
                  <c:v>-0.11225871513884705</c:v>
                </c:pt>
                <c:pt idx="73">
                  <c:v>-7.380831851894265E-2</c:v>
                </c:pt>
                <c:pt idx="74">
                  <c:v>-0.12121577096356881</c:v>
                </c:pt>
                <c:pt idx="75">
                  <c:v>-0.1058567002720753</c:v>
                </c:pt>
                <c:pt idx="76">
                  <c:v>-7.373412224973902E-2</c:v>
                </c:pt>
                <c:pt idx="77">
                  <c:v>-0.13024291874195787</c:v>
                </c:pt>
                <c:pt idx="78">
                  <c:v>-0.12799607991512174</c:v>
                </c:pt>
                <c:pt idx="79">
                  <c:v>-6.2973164178391605E-2</c:v>
                </c:pt>
                <c:pt idx="80">
                  <c:v>-6.5143133366180606E-2</c:v>
                </c:pt>
                <c:pt idx="81">
                  <c:v>-8.0981054110229628E-2</c:v>
                </c:pt>
                <c:pt idx="82">
                  <c:v>-0.10175187632040662</c:v>
                </c:pt>
                <c:pt idx="83">
                  <c:v>-0.13134877848035084</c:v>
                </c:pt>
                <c:pt idx="84">
                  <c:v>-0.11594918826492198</c:v>
                </c:pt>
                <c:pt idx="85">
                  <c:v>-0.12202496154415837</c:v>
                </c:pt>
                <c:pt idx="86">
                  <c:v>-5.6481688014451074E-2</c:v>
                </c:pt>
                <c:pt idx="87">
                  <c:v>-8.6941052279158465E-2</c:v>
                </c:pt>
                <c:pt idx="88">
                  <c:v>-0.10186281686097778</c:v>
                </c:pt>
                <c:pt idx="89">
                  <c:v>-0.10053029040035794</c:v>
                </c:pt>
                <c:pt idx="90">
                  <c:v>-5.86084011912908E-2</c:v>
                </c:pt>
                <c:pt idx="91">
                  <c:v>-9.4388538454560855E-2</c:v>
                </c:pt>
                <c:pt idx="92">
                  <c:v>-9.6241252011189202E-2</c:v>
                </c:pt>
                <c:pt idx="93">
                  <c:v>-0.10925001408433724</c:v>
                </c:pt>
                <c:pt idx="94">
                  <c:v>-0.10200196469027732</c:v>
                </c:pt>
                <c:pt idx="95">
                  <c:v>-7.1085982793571645E-2</c:v>
                </c:pt>
                <c:pt idx="96">
                  <c:v>-8.2298559277129688E-2</c:v>
                </c:pt>
                <c:pt idx="97">
                  <c:v>-7.1399473764150456E-2</c:v>
                </c:pt>
                <c:pt idx="98">
                  <c:v>-0.1207830028875449</c:v>
                </c:pt>
                <c:pt idx="99">
                  <c:v>-5.4790112633372211E-2</c:v>
                </c:pt>
                <c:pt idx="100">
                  <c:v>-0.10691430643966948</c:v>
                </c:pt>
                <c:pt idx="101">
                  <c:v>-0.11363665987741209</c:v>
                </c:pt>
                <c:pt idx="102">
                  <c:v>-9.4715798730303502E-2</c:v>
                </c:pt>
                <c:pt idx="103">
                  <c:v>-6.1915771945201557E-2</c:v>
                </c:pt>
                <c:pt idx="104">
                  <c:v>-6.6663383847726548E-2</c:v>
                </c:pt>
                <c:pt idx="105">
                  <c:v>-7.5631832934301424E-2</c:v>
                </c:pt>
                <c:pt idx="106">
                  <c:v>-0.13615521455810642</c:v>
                </c:pt>
                <c:pt idx="107">
                  <c:v>-0.13306698057290159</c:v>
                </c:pt>
                <c:pt idx="108">
                  <c:v>-9.7618115458166926E-2</c:v>
                </c:pt>
                <c:pt idx="109">
                  <c:v>-0.11127305171638704</c:v>
                </c:pt>
                <c:pt idx="110">
                  <c:v>-0.13567098353952101</c:v>
                </c:pt>
                <c:pt idx="111">
                  <c:v>-9.9306868549240673E-2</c:v>
                </c:pt>
                <c:pt idx="112">
                  <c:v>-9.9687134719537523E-2</c:v>
                </c:pt>
                <c:pt idx="113">
                  <c:v>-9.2992365145197126E-2</c:v>
                </c:pt>
                <c:pt idx="114">
                  <c:v>-7.8523691301166945E-2</c:v>
                </c:pt>
                <c:pt idx="115">
                  <c:v>-0.10709847499173758</c:v>
                </c:pt>
                <c:pt idx="116">
                  <c:v>-7.8227210309204653E-2</c:v>
                </c:pt>
                <c:pt idx="117">
                  <c:v>-0.12304097080894114</c:v>
                </c:pt>
                <c:pt idx="118">
                  <c:v>-0.11995051353425379</c:v>
                </c:pt>
                <c:pt idx="119">
                  <c:v>-7.6732720565229173E-2</c:v>
                </c:pt>
                <c:pt idx="120">
                  <c:v>-0.12086430993637517</c:v>
                </c:pt>
                <c:pt idx="121">
                  <c:v>-9.2739314773864004E-2</c:v>
                </c:pt>
                <c:pt idx="122">
                  <c:v>-6.314681544165901E-2</c:v>
                </c:pt>
                <c:pt idx="123">
                  <c:v>-0.11200322560703282</c:v>
                </c:pt>
                <c:pt idx="124">
                  <c:v>-7.5000120683329438E-2</c:v>
                </c:pt>
                <c:pt idx="125">
                  <c:v>-0.1316084674974862</c:v>
                </c:pt>
                <c:pt idx="126">
                  <c:v>-9.6315668538370688E-2</c:v>
                </c:pt>
                <c:pt idx="127">
                  <c:v>-0.10538076752122036</c:v>
                </c:pt>
                <c:pt idx="128">
                  <c:v>-0.10100835787114071</c:v>
                </c:pt>
                <c:pt idx="129">
                  <c:v>-0.13086241965824638</c:v>
                </c:pt>
                <c:pt idx="130">
                  <c:v>-8.3698646601982479E-2</c:v>
                </c:pt>
                <c:pt idx="131">
                  <c:v>-0.11419103588863955</c:v>
                </c:pt>
                <c:pt idx="132">
                  <c:v>-0.11703745566307924</c:v>
                </c:pt>
                <c:pt idx="133">
                  <c:v>-6.0083606841443295E-2</c:v>
                </c:pt>
                <c:pt idx="134">
                  <c:v>-5.755345301935149E-2</c:v>
                </c:pt>
                <c:pt idx="135">
                  <c:v>-0.13622201394549399</c:v>
                </c:pt>
                <c:pt idx="136">
                  <c:v>-8.4405540927781936E-2</c:v>
                </c:pt>
                <c:pt idx="137">
                  <c:v>-8.5590426051032564E-2</c:v>
                </c:pt>
                <c:pt idx="138">
                  <c:v>-0.10513749430390393</c:v>
                </c:pt>
                <c:pt idx="139">
                  <c:v>-0.1173432219140659</c:v>
                </c:pt>
                <c:pt idx="140">
                  <c:v>-6.2727715335529732E-2</c:v>
                </c:pt>
                <c:pt idx="141">
                  <c:v>-0.11760078711943814</c:v>
                </c:pt>
                <c:pt idx="142">
                  <c:v>-0.10681836509983234</c:v>
                </c:pt>
                <c:pt idx="143">
                  <c:v>-8.4156143961655105E-2</c:v>
                </c:pt>
                <c:pt idx="144">
                  <c:v>-0.12567426085402747</c:v>
                </c:pt>
                <c:pt idx="145">
                  <c:v>-5.4363658922384643E-2</c:v>
                </c:pt>
                <c:pt idx="146">
                  <c:v>-6.8844074378136388E-2</c:v>
                </c:pt>
                <c:pt idx="147">
                  <c:v>-0.10538306546839535</c:v>
                </c:pt>
                <c:pt idx="148">
                  <c:v>-6.92799698565984E-2</c:v>
                </c:pt>
                <c:pt idx="149">
                  <c:v>-0.12898162919707573</c:v>
                </c:pt>
                <c:pt idx="150">
                  <c:v>-9.8907530401497495E-2</c:v>
                </c:pt>
                <c:pt idx="151">
                  <c:v>-0.10305454614617721</c:v>
                </c:pt>
                <c:pt idx="152">
                  <c:v>-5.3356582575001858E-2</c:v>
                </c:pt>
                <c:pt idx="153">
                  <c:v>-0.1242033342081359</c:v>
                </c:pt>
                <c:pt idx="154">
                  <c:v>-0.11822179925128365</c:v>
                </c:pt>
                <c:pt idx="155">
                  <c:v>-0.11400746274056145</c:v>
                </c:pt>
                <c:pt idx="156">
                  <c:v>-0.11418005958742994</c:v>
                </c:pt>
                <c:pt idx="157">
                  <c:v>-6.0139277489971783E-2</c:v>
                </c:pt>
                <c:pt idx="158">
                  <c:v>-0.11113636676097013</c:v>
                </c:pt>
                <c:pt idx="159">
                  <c:v>-7.5212693977715961E-2</c:v>
                </c:pt>
                <c:pt idx="160">
                  <c:v>-0.12221017807048462</c:v>
                </c:pt>
                <c:pt idx="161">
                  <c:v>-7.7906841701258528E-2</c:v>
                </c:pt>
                <c:pt idx="162">
                  <c:v>-7.6958768881466549E-2</c:v>
                </c:pt>
                <c:pt idx="163">
                  <c:v>-9.0183370374838145E-2</c:v>
                </c:pt>
                <c:pt idx="164">
                  <c:v>-0.1260981946208794</c:v>
                </c:pt>
                <c:pt idx="165">
                  <c:v>-6.8649020584320541E-2</c:v>
                </c:pt>
                <c:pt idx="166">
                  <c:v>-8.6331835311799623E-2</c:v>
                </c:pt>
                <c:pt idx="167">
                  <c:v>-8.2886046548043685E-2</c:v>
                </c:pt>
                <c:pt idx="168">
                  <c:v>-0.1056440514505049</c:v>
                </c:pt>
                <c:pt idx="169">
                  <c:v>-5.3853262971299741E-2</c:v>
                </c:pt>
                <c:pt idx="170">
                  <c:v>-0.12934860720712574</c:v>
                </c:pt>
                <c:pt idx="171">
                  <c:v>-0.12774829897778664</c:v>
                </c:pt>
                <c:pt idx="172">
                  <c:v>-9.4572306289665481E-2</c:v>
                </c:pt>
                <c:pt idx="173">
                  <c:v>-0.1242305321754506</c:v>
                </c:pt>
                <c:pt idx="174">
                  <c:v>-0.12281738212575483</c:v>
                </c:pt>
                <c:pt idx="175">
                  <c:v>-7.0801872964619095E-2</c:v>
                </c:pt>
                <c:pt idx="176">
                  <c:v>-8.7541493746581128E-2</c:v>
                </c:pt>
                <c:pt idx="177">
                  <c:v>-9.5163537274323251E-2</c:v>
                </c:pt>
                <c:pt idx="178">
                  <c:v>-8.2790779222122635E-2</c:v>
                </c:pt>
                <c:pt idx="179">
                  <c:v>-6.6514221888484382E-2</c:v>
                </c:pt>
                <c:pt idx="180">
                  <c:v>-9.0990471290962771E-2</c:v>
                </c:pt>
                <c:pt idx="181">
                  <c:v>-0.12285196559245284</c:v>
                </c:pt>
                <c:pt idx="182">
                  <c:v>-5.7333841152645969E-2</c:v>
                </c:pt>
                <c:pt idx="183">
                  <c:v>-0.12235174597097703</c:v>
                </c:pt>
                <c:pt idx="184">
                  <c:v>-8.8123253084878533E-2</c:v>
                </c:pt>
                <c:pt idx="185">
                  <c:v>-9.0424741342606391E-2</c:v>
                </c:pt>
                <c:pt idx="186">
                  <c:v>-6.2849172493021882E-2</c:v>
                </c:pt>
                <c:pt idx="187">
                  <c:v>-0.10384793328601993</c:v>
                </c:pt>
                <c:pt idx="188">
                  <c:v>-0.12169836844496768</c:v>
                </c:pt>
                <c:pt idx="189">
                  <c:v>-0.11883664704487981</c:v>
                </c:pt>
                <c:pt idx="190">
                  <c:v>-0.12502988817606941</c:v>
                </c:pt>
                <c:pt idx="191">
                  <c:v>-0.10941706748885305</c:v>
                </c:pt>
                <c:pt idx="192">
                  <c:v>-0.11221521598648748</c:v>
                </c:pt>
                <c:pt idx="193">
                  <c:v>-0.10724170757301721</c:v>
                </c:pt>
                <c:pt idx="194">
                  <c:v>-6.6624465452662318E-2</c:v>
                </c:pt>
                <c:pt idx="195">
                  <c:v>-0.11123658927879668</c:v>
                </c:pt>
                <c:pt idx="196">
                  <c:v>-0.11779060764219326</c:v>
                </c:pt>
                <c:pt idx="197">
                  <c:v>-0.11206368454464238</c:v>
                </c:pt>
                <c:pt idx="198">
                  <c:v>-8.7910528459467924E-2</c:v>
                </c:pt>
                <c:pt idx="199">
                  <c:v>-0.11572764106847316</c:v>
                </c:pt>
                <c:pt idx="200">
                  <c:v>-6.3083493782694761E-2</c:v>
                </c:pt>
                <c:pt idx="201">
                  <c:v>-6.5647320042120261E-2</c:v>
                </c:pt>
                <c:pt idx="202">
                  <c:v>-5.3390526609827703E-2</c:v>
                </c:pt>
                <c:pt idx="203">
                  <c:v>-0.11873166074182046</c:v>
                </c:pt>
                <c:pt idx="204">
                  <c:v>-8.8982124703994137E-2</c:v>
                </c:pt>
                <c:pt idx="205">
                  <c:v>-7.567030899538249E-2</c:v>
                </c:pt>
                <c:pt idx="206">
                  <c:v>-5.9823389213065549E-2</c:v>
                </c:pt>
                <c:pt idx="207">
                  <c:v>-0.11914527751906995</c:v>
                </c:pt>
                <c:pt idx="208">
                  <c:v>-0.12359118602721428</c:v>
                </c:pt>
                <c:pt idx="209">
                  <c:v>-0.13327604969842211</c:v>
                </c:pt>
                <c:pt idx="210">
                  <c:v>-0.10901825332823895</c:v>
                </c:pt>
                <c:pt idx="211">
                  <c:v>-6.6828476470114723E-2</c:v>
                </c:pt>
                <c:pt idx="212">
                  <c:v>-7.570107270736251E-2</c:v>
                </c:pt>
                <c:pt idx="213">
                  <c:v>-6.2049059283969969E-2</c:v>
                </c:pt>
                <c:pt idx="214">
                  <c:v>-0.12157510017643389</c:v>
                </c:pt>
                <c:pt idx="215">
                  <c:v>-0.1304293143381304</c:v>
                </c:pt>
                <c:pt idx="216">
                  <c:v>-0.10512413026077219</c:v>
                </c:pt>
                <c:pt idx="217">
                  <c:v>-0.13277095531299432</c:v>
                </c:pt>
                <c:pt idx="218">
                  <c:v>-9.1866275543483589E-2</c:v>
                </c:pt>
                <c:pt idx="219">
                  <c:v>-7.8845425801041036E-2</c:v>
                </c:pt>
                <c:pt idx="220">
                  <c:v>-8.0380007555844679E-2</c:v>
                </c:pt>
                <c:pt idx="221">
                  <c:v>-6.7570315259628144E-2</c:v>
                </c:pt>
                <c:pt idx="222">
                  <c:v>-0.12206310624997541</c:v>
                </c:pt>
                <c:pt idx="223">
                  <c:v>-0.12462292079469753</c:v>
                </c:pt>
                <c:pt idx="224">
                  <c:v>-0.11095421388755417</c:v>
                </c:pt>
                <c:pt idx="225">
                  <c:v>-9.0861416873411649E-2</c:v>
                </c:pt>
                <c:pt idx="226">
                  <c:v>-6.6684546714830234E-2</c:v>
                </c:pt>
                <c:pt idx="227">
                  <c:v>-6.8730995679194162E-2</c:v>
                </c:pt>
                <c:pt idx="228">
                  <c:v>-7.9824541400026677E-2</c:v>
                </c:pt>
                <c:pt idx="229">
                  <c:v>-9.6877469018004661E-2</c:v>
                </c:pt>
                <c:pt idx="230">
                  <c:v>-0.12359052379095431</c:v>
                </c:pt>
                <c:pt idx="231">
                  <c:v>-6.9986359719302671E-2</c:v>
                </c:pt>
                <c:pt idx="232">
                  <c:v>-6.9147185479076362E-2</c:v>
                </c:pt>
                <c:pt idx="233">
                  <c:v>-7.6591067494102938E-2</c:v>
                </c:pt>
                <c:pt idx="234">
                  <c:v>-5.5844446904868318E-2</c:v>
                </c:pt>
                <c:pt idx="235">
                  <c:v>-0.12772545692519849</c:v>
                </c:pt>
                <c:pt idx="236">
                  <c:v>-7.8518624735318968E-2</c:v>
                </c:pt>
                <c:pt idx="237">
                  <c:v>-7.8187450365042571E-2</c:v>
                </c:pt>
                <c:pt idx="238">
                  <c:v>-0.10879953984375029</c:v>
                </c:pt>
                <c:pt idx="239">
                  <c:v>-7.6825028261027939E-2</c:v>
                </c:pt>
                <c:pt idx="240">
                  <c:v>-0.12368080304238643</c:v>
                </c:pt>
                <c:pt idx="241">
                  <c:v>-9.7832970693182419E-2</c:v>
                </c:pt>
                <c:pt idx="242">
                  <c:v>-6.2477962945036332E-2</c:v>
                </c:pt>
                <c:pt idx="243">
                  <c:v>-0.11520556203824614</c:v>
                </c:pt>
                <c:pt idx="244">
                  <c:v>-0.13518253718715778</c:v>
                </c:pt>
                <c:pt idx="245">
                  <c:v>-6.8653010206038145E-2</c:v>
                </c:pt>
                <c:pt idx="246">
                  <c:v>-6.4753036805280634E-2</c:v>
                </c:pt>
                <c:pt idx="247">
                  <c:v>-5.5161639940938235E-2</c:v>
                </c:pt>
                <c:pt idx="248">
                  <c:v>-0.11664028116561373</c:v>
                </c:pt>
                <c:pt idx="249">
                  <c:v>-6.0784358329144118E-2</c:v>
                </c:pt>
                <c:pt idx="250">
                  <c:v>-0.12964648736882284</c:v>
                </c:pt>
                <c:pt idx="251">
                  <c:v>-5.7089728046169776E-2</c:v>
                </c:pt>
                <c:pt idx="252">
                  <c:v>-8.7042471296181395E-2</c:v>
                </c:pt>
                <c:pt idx="253">
                  <c:v>-0.10830340367001745</c:v>
                </c:pt>
                <c:pt idx="254">
                  <c:v>-7.9672085570267698E-2</c:v>
                </c:pt>
                <c:pt idx="255">
                  <c:v>-0.11181755247916014</c:v>
                </c:pt>
                <c:pt idx="256">
                  <c:v>-0.11829857293009929</c:v>
                </c:pt>
                <c:pt idx="257">
                  <c:v>-0.10680789685825046</c:v>
                </c:pt>
                <c:pt idx="258">
                  <c:v>-0.12869182360668802</c:v>
                </c:pt>
                <c:pt idx="259">
                  <c:v>-7.5209672653227366E-2</c:v>
                </c:pt>
              </c:numCache>
            </c:numRef>
          </c:yVal>
          <c:smooth val="0"/>
          <c:extLst>
            <c:ext xmlns:c16="http://schemas.microsoft.com/office/drawing/2014/chart" uri="{C3380CC4-5D6E-409C-BE32-E72D297353CC}">
              <c16:uniqueId val="{00000001-EC26-4A33-B224-096C69F2B230}"/>
            </c:ext>
          </c:extLst>
        </c:ser>
        <c:dLbls>
          <c:showLegendKey val="0"/>
          <c:showVal val="0"/>
          <c:showCatName val="0"/>
          <c:showSerName val="0"/>
          <c:showPercent val="0"/>
          <c:showBubbleSize val="0"/>
        </c:dLbls>
        <c:axId val="2043077616"/>
        <c:axId val="2043063216"/>
      </c:scatterChart>
      <c:valAx>
        <c:axId val="2043077616"/>
        <c:scaling>
          <c:orientation val="minMax"/>
          <c:max val="18"/>
          <c:min val="-22"/>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Value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low"/>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43063216"/>
        <c:crossesAt val="-0.18860792593567383"/>
        <c:crossBetween val="midCat"/>
        <c:majorUnit val="2"/>
      </c:valAx>
      <c:valAx>
        <c:axId val="2043063216"/>
        <c:scaling>
          <c:orientation val="minMax"/>
          <c:min val="-0.18860792593567383"/>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Probability density</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43077616"/>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v>KDE plot</c:v>
          </c:tx>
          <c:spPr>
            <a:ln w="19050" cap="rnd">
              <a:solidFill>
                <a:schemeClr val="accent1"/>
              </a:solidFill>
              <a:round/>
            </a:ln>
            <a:effectLst/>
          </c:spPr>
          <c:marker>
            <c:symbol val="none"/>
          </c:marker>
          <c:xVal>
            <c:numRef>
              <c:f>'Standard lognormal'!$H$5:$H$1004</c:f>
              <c:numCache>
                <c:formatCode>General</c:formatCode>
                <c:ptCount val="1000"/>
                <c:pt idx="0">
                  <c:v>-1.87</c:v>
                </c:pt>
                <c:pt idx="1">
                  <c:v>-1.8522822822822824</c:v>
                </c:pt>
                <c:pt idx="2">
                  <c:v>-1.8345645645645647</c:v>
                </c:pt>
                <c:pt idx="3">
                  <c:v>-1.8168468468468471</c:v>
                </c:pt>
                <c:pt idx="4">
                  <c:v>-1.7991291291291294</c:v>
                </c:pt>
                <c:pt idx="5">
                  <c:v>-1.7814114114114117</c:v>
                </c:pt>
                <c:pt idx="6">
                  <c:v>-1.763693693693694</c:v>
                </c:pt>
                <c:pt idx="7">
                  <c:v>-1.7459759759759763</c:v>
                </c:pt>
                <c:pt idx="8">
                  <c:v>-1.7282582582582586</c:v>
                </c:pt>
                <c:pt idx="9">
                  <c:v>-1.7105405405405409</c:v>
                </c:pt>
                <c:pt idx="10">
                  <c:v>-1.6928228228228233</c:v>
                </c:pt>
                <c:pt idx="11">
                  <c:v>-1.6751051051051056</c:v>
                </c:pt>
                <c:pt idx="12">
                  <c:v>-1.6573873873873879</c:v>
                </c:pt>
                <c:pt idx="13">
                  <c:v>-1.6396696696696702</c:v>
                </c:pt>
                <c:pt idx="14">
                  <c:v>-1.6219519519519525</c:v>
                </c:pt>
                <c:pt idx="15">
                  <c:v>-1.6042342342342348</c:v>
                </c:pt>
                <c:pt idx="16">
                  <c:v>-1.5865165165165172</c:v>
                </c:pt>
                <c:pt idx="17">
                  <c:v>-1.5687987987987995</c:v>
                </c:pt>
                <c:pt idx="18">
                  <c:v>-1.5510810810810818</c:v>
                </c:pt>
                <c:pt idx="19">
                  <c:v>-1.5333633633633641</c:v>
                </c:pt>
                <c:pt idx="20">
                  <c:v>-1.5156456456456464</c:v>
                </c:pt>
                <c:pt idx="21">
                  <c:v>-1.4979279279279287</c:v>
                </c:pt>
                <c:pt idx="22">
                  <c:v>-1.480210210210211</c:v>
                </c:pt>
                <c:pt idx="23">
                  <c:v>-1.4624924924924934</c:v>
                </c:pt>
                <c:pt idx="24">
                  <c:v>-1.4447747747747757</c:v>
                </c:pt>
                <c:pt idx="25">
                  <c:v>-1.427057057057058</c:v>
                </c:pt>
                <c:pt idx="26">
                  <c:v>-1.4093393393393403</c:v>
                </c:pt>
                <c:pt idx="27">
                  <c:v>-1.3916216216216226</c:v>
                </c:pt>
                <c:pt idx="28">
                  <c:v>-1.3739039039039049</c:v>
                </c:pt>
                <c:pt idx="29">
                  <c:v>-1.3561861861861872</c:v>
                </c:pt>
                <c:pt idx="30">
                  <c:v>-1.3384684684684696</c:v>
                </c:pt>
                <c:pt idx="31">
                  <c:v>-1.3207507507507519</c:v>
                </c:pt>
                <c:pt idx="32">
                  <c:v>-1.3030330330330342</c:v>
                </c:pt>
                <c:pt idx="33">
                  <c:v>-1.2853153153153165</c:v>
                </c:pt>
                <c:pt idx="34">
                  <c:v>-1.2675975975975988</c:v>
                </c:pt>
                <c:pt idx="35">
                  <c:v>-1.2498798798798811</c:v>
                </c:pt>
                <c:pt idx="36">
                  <c:v>-1.2321621621621635</c:v>
                </c:pt>
                <c:pt idx="37">
                  <c:v>-1.2144444444444458</c:v>
                </c:pt>
                <c:pt idx="38">
                  <c:v>-1.1967267267267281</c:v>
                </c:pt>
                <c:pt idx="39">
                  <c:v>-1.1790090090090104</c:v>
                </c:pt>
                <c:pt idx="40">
                  <c:v>-1.1612912912912927</c:v>
                </c:pt>
                <c:pt idx="41">
                  <c:v>-1.143573573573575</c:v>
                </c:pt>
                <c:pt idx="42">
                  <c:v>-1.1258558558558573</c:v>
                </c:pt>
                <c:pt idx="43">
                  <c:v>-1.1081381381381397</c:v>
                </c:pt>
                <c:pt idx="44">
                  <c:v>-1.090420420420422</c:v>
                </c:pt>
                <c:pt idx="45">
                  <c:v>-1.0727027027027043</c:v>
                </c:pt>
                <c:pt idx="46">
                  <c:v>-1.0549849849849866</c:v>
                </c:pt>
                <c:pt idx="47">
                  <c:v>-1.0372672672672689</c:v>
                </c:pt>
                <c:pt idx="48">
                  <c:v>-1.0195495495495512</c:v>
                </c:pt>
                <c:pt idx="49">
                  <c:v>-1.0018318318318336</c:v>
                </c:pt>
                <c:pt idx="50">
                  <c:v>-0.98411411411411587</c:v>
                </c:pt>
                <c:pt idx="51">
                  <c:v>-0.96639639639639818</c:v>
                </c:pt>
                <c:pt idx="52">
                  <c:v>-0.9486786786786805</c:v>
                </c:pt>
                <c:pt idx="53">
                  <c:v>-0.93096096096096281</c:v>
                </c:pt>
                <c:pt idx="54">
                  <c:v>-0.91324324324324513</c:v>
                </c:pt>
                <c:pt idx="55">
                  <c:v>-0.89552552552552744</c:v>
                </c:pt>
                <c:pt idx="56">
                  <c:v>-0.87780780780780976</c:v>
                </c:pt>
                <c:pt idx="57">
                  <c:v>-0.86009009009009207</c:v>
                </c:pt>
                <c:pt idx="58">
                  <c:v>-0.84237237237237439</c:v>
                </c:pt>
                <c:pt idx="59">
                  <c:v>-0.8246546546546567</c:v>
                </c:pt>
                <c:pt idx="60">
                  <c:v>-0.80693693693693902</c:v>
                </c:pt>
                <c:pt idx="61">
                  <c:v>-0.78921921921922134</c:v>
                </c:pt>
                <c:pt idx="62">
                  <c:v>-0.77150150150150365</c:v>
                </c:pt>
                <c:pt idx="63">
                  <c:v>-0.75378378378378597</c:v>
                </c:pt>
                <c:pt idx="64">
                  <c:v>-0.73606606606606828</c:v>
                </c:pt>
                <c:pt idx="65">
                  <c:v>-0.7183483483483506</c:v>
                </c:pt>
                <c:pt idx="66">
                  <c:v>-0.70063063063063291</c:v>
                </c:pt>
                <c:pt idx="67">
                  <c:v>-0.68291291291291523</c:v>
                </c:pt>
                <c:pt idx="68">
                  <c:v>-0.66519519519519754</c:v>
                </c:pt>
                <c:pt idx="69">
                  <c:v>-0.64747747747747986</c:v>
                </c:pt>
                <c:pt idx="70">
                  <c:v>-0.62975975975976217</c:v>
                </c:pt>
                <c:pt idx="71">
                  <c:v>-0.61204204204204449</c:v>
                </c:pt>
                <c:pt idx="72">
                  <c:v>-0.5943243243243268</c:v>
                </c:pt>
                <c:pt idx="73">
                  <c:v>-0.57660660660660912</c:v>
                </c:pt>
                <c:pt idx="74">
                  <c:v>-0.55888888888889143</c:v>
                </c:pt>
                <c:pt idx="75">
                  <c:v>-0.54117117117117375</c:v>
                </c:pt>
                <c:pt idx="76">
                  <c:v>-0.52345345345345606</c:v>
                </c:pt>
                <c:pt idx="77">
                  <c:v>-0.50573573573573838</c:v>
                </c:pt>
                <c:pt idx="78">
                  <c:v>-0.48801801801802064</c:v>
                </c:pt>
                <c:pt idx="79">
                  <c:v>-0.4703003003003029</c:v>
                </c:pt>
                <c:pt idx="80">
                  <c:v>-0.45258258258258516</c:v>
                </c:pt>
                <c:pt idx="81">
                  <c:v>-0.43486486486486742</c:v>
                </c:pt>
                <c:pt idx="82">
                  <c:v>-0.41714714714714968</c:v>
                </c:pt>
                <c:pt idx="83">
                  <c:v>-0.39942942942943194</c:v>
                </c:pt>
                <c:pt idx="84">
                  <c:v>-0.3817117117117142</c:v>
                </c:pt>
                <c:pt idx="85">
                  <c:v>-0.36399399399399646</c:v>
                </c:pt>
                <c:pt idx="86">
                  <c:v>-0.34627627627627872</c:v>
                </c:pt>
                <c:pt idx="87">
                  <c:v>-0.32855855855856098</c:v>
                </c:pt>
                <c:pt idx="88">
                  <c:v>-0.31084084084084324</c:v>
                </c:pt>
                <c:pt idx="89">
                  <c:v>-0.2931231231231255</c:v>
                </c:pt>
                <c:pt idx="90">
                  <c:v>-0.27540540540540775</c:v>
                </c:pt>
                <c:pt idx="91">
                  <c:v>-0.25768768768769001</c:v>
                </c:pt>
                <c:pt idx="92">
                  <c:v>-0.2399699699699723</c:v>
                </c:pt>
                <c:pt idx="93">
                  <c:v>-0.22225225225225459</c:v>
                </c:pt>
                <c:pt idx="94">
                  <c:v>-0.20453453453453688</c:v>
                </c:pt>
                <c:pt idx="95">
                  <c:v>-0.18681681681681916</c:v>
                </c:pt>
                <c:pt idx="96">
                  <c:v>-0.16909909909910145</c:v>
                </c:pt>
                <c:pt idx="97">
                  <c:v>-0.15138138138138374</c:v>
                </c:pt>
                <c:pt idx="98">
                  <c:v>-0.13366366366366603</c:v>
                </c:pt>
                <c:pt idx="99">
                  <c:v>-0.11594594594594831</c:v>
                </c:pt>
                <c:pt idx="100">
                  <c:v>-9.8228228228230602E-2</c:v>
                </c:pt>
                <c:pt idx="101">
                  <c:v>-8.0510510510512889E-2</c:v>
                </c:pt>
                <c:pt idx="102">
                  <c:v>-6.2792792792795177E-2</c:v>
                </c:pt>
                <c:pt idx="103">
                  <c:v>-4.5075075075077464E-2</c:v>
                </c:pt>
                <c:pt idx="104">
                  <c:v>-2.7357357357359748E-2</c:v>
                </c:pt>
                <c:pt idx="105">
                  <c:v>-9.6396396396420322E-3</c:v>
                </c:pt>
                <c:pt idx="106">
                  <c:v>8.0780780780756838E-3</c:v>
                </c:pt>
                <c:pt idx="107">
                  <c:v>2.57957957957934E-2</c:v>
                </c:pt>
                <c:pt idx="108">
                  <c:v>4.3513513513511112E-2</c:v>
                </c:pt>
                <c:pt idx="109">
                  <c:v>6.1231231231228825E-2</c:v>
                </c:pt>
                <c:pt idx="110">
                  <c:v>7.8948948948946537E-2</c:v>
                </c:pt>
                <c:pt idx="111">
                  <c:v>9.666666666666425E-2</c:v>
                </c:pt>
                <c:pt idx="112">
                  <c:v>0.11438438438438196</c:v>
                </c:pt>
                <c:pt idx="113">
                  <c:v>0.13210210210209969</c:v>
                </c:pt>
                <c:pt idx="114">
                  <c:v>0.1498198198198174</c:v>
                </c:pt>
                <c:pt idx="115">
                  <c:v>0.16753753753753511</c:v>
                </c:pt>
                <c:pt idx="116">
                  <c:v>0.18525525525525283</c:v>
                </c:pt>
                <c:pt idx="117">
                  <c:v>0.20297297297297054</c:v>
                </c:pt>
                <c:pt idx="118">
                  <c:v>0.22069069069068825</c:v>
                </c:pt>
                <c:pt idx="119">
                  <c:v>0.23840840840840596</c:v>
                </c:pt>
                <c:pt idx="120">
                  <c:v>0.25612612612612368</c:v>
                </c:pt>
                <c:pt idx="121">
                  <c:v>0.27384384384384142</c:v>
                </c:pt>
                <c:pt idx="122">
                  <c:v>0.29156156156155916</c:v>
                </c:pt>
                <c:pt idx="123">
                  <c:v>0.3092792792792769</c:v>
                </c:pt>
                <c:pt idx="124">
                  <c:v>0.32699699699699464</c:v>
                </c:pt>
                <c:pt idx="125">
                  <c:v>0.34471471471471238</c:v>
                </c:pt>
                <c:pt idx="126">
                  <c:v>0.36243243243243012</c:v>
                </c:pt>
                <c:pt idx="127">
                  <c:v>0.38015015015014786</c:v>
                </c:pt>
                <c:pt idx="128">
                  <c:v>0.3978678678678656</c:v>
                </c:pt>
                <c:pt idx="129">
                  <c:v>0.41558558558558334</c:v>
                </c:pt>
                <c:pt idx="130">
                  <c:v>0.43330330330330108</c:v>
                </c:pt>
                <c:pt idx="131">
                  <c:v>0.45102102102101882</c:v>
                </c:pt>
                <c:pt idx="132">
                  <c:v>0.46873873873873656</c:v>
                </c:pt>
                <c:pt idx="133">
                  <c:v>0.4864564564564543</c:v>
                </c:pt>
                <c:pt idx="134">
                  <c:v>0.50417417417417199</c:v>
                </c:pt>
                <c:pt idx="135">
                  <c:v>0.52189189189188967</c:v>
                </c:pt>
                <c:pt idx="136">
                  <c:v>0.53960960960960735</c:v>
                </c:pt>
                <c:pt idx="137">
                  <c:v>0.55732732732732504</c:v>
                </c:pt>
                <c:pt idx="138">
                  <c:v>0.57504504504504272</c:v>
                </c:pt>
                <c:pt idx="139">
                  <c:v>0.59276276276276041</c:v>
                </c:pt>
                <c:pt idx="140">
                  <c:v>0.61048048048047809</c:v>
                </c:pt>
                <c:pt idx="141">
                  <c:v>0.62819819819819578</c:v>
                </c:pt>
                <c:pt idx="142">
                  <c:v>0.64591591591591346</c:v>
                </c:pt>
                <c:pt idx="143">
                  <c:v>0.66363363363363115</c:v>
                </c:pt>
                <c:pt idx="144">
                  <c:v>0.68135135135134883</c:v>
                </c:pt>
                <c:pt idx="145">
                  <c:v>0.69906906906906652</c:v>
                </c:pt>
                <c:pt idx="146">
                  <c:v>0.7167867867867842</c:v>
                </c:pt>
                <c:pt idx="147">
                  <c:v>0.73450450450450189</c:v>
                </c:pt>
                <c:pt idx="148">
                  <c:v>0.75222222222221957</c:v>
                </c:pt>
                <c:pt idx="149">
                  <c:v>0.76993993993993726</c:v>
                </c:pt>
                <c:pt idx="150">
                  <c:v>0.78765765765765494</c:v>
                </c:pt>
                <c:pt idx="151">
                  <c:v>0.80537537537537263</c:v>
                </c:pt>
                <c:pt idx="152">
                  <c:v>0.82309309309309031</c:v>
                </c:pt>
                <c:pt idx="153">
                  <c:v>0.840810810810808</c:v>
                </c:pt>
                <c:pt idx="154">
                  <c:v>0.85852852852852568</c:v>
                </c:pt>
                <c:pt idx="155">
                  <c:v>0.87624624624624337</c:v>
                </c:pt>
                <c:pt idx="156">
                  <c:v>0.89396396396396105</c:v>
                </c:pt>
                <c:pt idx="157">
                  <c:v>0.91168168168167873</c:v>
                </c:pt>
                <c:pt idx="158">
                  <c:v>0.92939939939939642</c:v>
                </c:pt>
                <c:pt idx="159">
                  <c:v>0.9471171171171141</c:v>
                </c:pt>
                <c:pt idx="160">
                  <c:v>0.96483483483483179</c:v>
                </c:pt>
                <c:pt idx="161">
                  <c:v>0.98255255255254947</c:v>
                </c:pt>
                <c:pt idx="162">
                  <c:v>1.0002702702702673</c:v>
                </c:pt>
                <c:pt idx="163">
                  <c:v>1.017987987987985</c:v>
                </c:pt>
                <c:pt idx="164">
                  <c:v>1.0357057057057026</c:v>
                </c:pt>
                <c:pt idx="165">
                  <c:v>1.0534234234234203</c:v>
                </c:pt>
                <c:pt idx="166">
                  <c:v>1.071141141141138</c:v>
                </c:pt>
                <c:pt idx="167">
                  <c:v>1.0888588588588557</c:v>
                </c:pt>
                <c:pt idx="168">
                  <c:v>1.1065765765765734</c:v>
                </c:pt>
                <c:pt idx="169">
                  <c:v>1.1242942942942911</c:v>
                </c:pt>
                <c:pt idx="170">
                  <c:v>1.1420120120120087</c:v>
                </c:pt>
                <c:pt idx="171">
                  <c:v>1.1597297297297264</c:v>
                </c:pt>
                <c:pt idx="172">
                  <c:v>1.1774474474474441</c:v>
                </c:pt>
                <c:pt idx="173">
                  <c:v>1.1951651651651618</c:v>
                </c:pt>
                <c:pt idx="174">
                  <c:v>1.2128828828828795</c:v>
                </c:pt>
                <c:pt idx="175">
                  <c:v>1.2306006006005972</c:v>
                </c:pt>
                <c:pt idx="176">
                  <c:v>1.2483183183183149</c:v>
                </c:pt>
                <c:pt idx="177">
                  <c:v>1.2660360360360325</c:v>
                </c:pt>
                <c:pt idx="178">
                  <c:v>1.2837537537537502</c:v>
                </c:pt>
                <c:pt idx="179">
                  <c:v>1.3014714714714679</c:v>
                </c:pt>
                <c:pt idx="180">
                  <c:v>1.3191891891891856</c:v>
                </c:pt>
                <c:pt idx="181">
                  <c:v>1.3369069069069033</c:v>
                </c:pt>
                <c:pt idx="182">
                  <c:v>1.354624624624621</c:v>
                </c:pt>
                <c:pt idx="183">
                  <c:v>1.3723423423423387</c:v>
                </c:pt>
                <c:pt idx="184">
                  <c:v>1.3900600600600563</c:v>
                </c:pt>
                <c:pt idx="185">
                  <c:v>1.407777777777774</c:v>
                </c:pt>
                <c:pt idx="186">
                  <c:v>1.4254954954954917</c:v>
                </c:pt>
                <c:pt idx="187">
                  <c:v>1.4432132132132094</c:v>
                </c:pt>
                <c:pt idx="188">
                  <c:v>1.4609309309309271</c:v>
                </c:pt>
                <c:pt idx="189">
                  <c:v>1.4786486486486448</c:v>
                </c:pt>
                <c:pt idx="190">
                  <c:v>1.4963663663663624</c:v>
                </c:pt>
                <c:pt idx="191">
                  <c:v>1.5140840840840801</c:v>
                </c:pt>
                <c:pt idx="192">
                  <c:v>1.5318018018017978</c:v>
                </c:pt>
                <c:pt idx="193">
                  <c:v>1.5495195195195155</c:v>
                </c:pt>
                <c:pt idx="194">
                  <c:v>1.5672372372372332</c:v>
                </c:pt>
                <c:pt idx="195">
                  <c:v>1.5849549549549509</c:v>
                </c:pt>
                <c:pt idx="196">
                  <c:v>1.6026726726726686</c:v>
                </c:pt>
                <c:pt idx="197">
                  <c:v>1.6203903903903862</c:v>
                </c:pt>
                <c:pt idx="198">
                  <c:v>1.6381081081081039</c:v>
                </c:pt>
                <c:pt idx="199">
                  <c:v>1.6558258258258216</c:v>
                </c:pt>
                <c:pt idx="200">
                  <c:v>1.6735435435435393</c:v>
                </c:pt>
                <c:pt idx="201">
                  <c:v>1.691261261261257</c:v>
                </c:pt>
                <c:pt idx="202">
                  <c:v>1.7089789789789747</c:v>
                </c:pt>
                <c:pt idx="203">
                  <c:v>1.7266966966966923</c:v>
                </c:pt>
                <c:pt idx="204">
                  <c:v>1.74441441441441</c:v>
                </c:pt>
                <c:pt idx="205">
                  <c:v>1.7621321321321277</c:v>
                </c:pt>
                <c:pt idx="206">
                  <c:v>1.7798498498498454</c:v>
                </c:pt>
                <c:pt idx="207">
                  <c:v>1.7975675675675631</c:v>
                </c:pt>
                <c:pt idx="208">
                  <c:v>1.8152852852852808</c:v>
                </c:pt>
                <c:pt idx="209">
                  <c:v>1.8330030030029985</c:v>
                </c:pt>
                <c:pt idx="210">
                  <c:v>1.8507207207207161</c:v>
                </c:pt>
                <c:pt idx="211">
                  <c:v>1.8684384384384338</c:v>
                </c:pt>
                <c:pt idx="212">
                  <c:v>1.8861561561561515</c:v>
                </c:pt>
                <c:pt idx="213">
                  <c:v>1.9038738738738692</c:v>
                </c:pt>
                <c:pt idx="214">
                  <c:v>1.9215915915915869</c:v>
                </c:pt>
                <c:pt idx="215">
                  <c:v>1.9393093093093046</c:v>
                </c:pt>
                <c:pt idx="216">
                  <c:v>1.9570270270270222</c:v>
                </c:pt>
                <c:pt idx="217">
                  <c:v>1.9747447447447399</c:v>
                </c:pt>
                <c:pt idx="218">
                  <c:v>1.9924624624624576</c:v>
                </c:pt>
                <c:pt idx="219">
                  <c:v>2.0101801801801753</c:v>
                </c:pt>
                <c:pt idx="220">
                  <c:v>2.0278978978978932</c:v>
                </c:pt>
                <c:pt idx="221">
                  <c:v>2.0456156156156111</c:v>
                </c:pt>
                <c:pt idx="222">
                  <c:v>2.063333333333329</c:v>
                </c:pt>
                <c:pt idx="223">
                  <c:v>2.0810510510510469</c:v>
                </c:pt>
                <c:pt idx="224">
                  <c:v>2.0987687687687648</c:v>
                </c:pt>
                <c:pt idx="225">
                  <c:v>2.1164864864864827</c:v>
                </c:pt>
                <c:pt idx="226">
                  <c:v>2.1342042042042006</c:v>
                </c:pt>
                <c:pt idx="227">
                  <c:v>2.1519219219219186</c:v>
                </c:pt>
                <c:pt idx="228">
                  <c:v>2.1696396396396365</c:v>
                </c:pt>
                <c:pt idx="229">
                  <c:v>2.1873573573573544</c:v>
                </c:pt>
                <c:pt idx="230">
                  <c:v>2.2050750750750723</c:v>
                </c:pt>
                <c:pt idx="231">
                  <c:v>2.2227927927927902</c:v>
                </c:pt>
                <c:pt idx="232">
                  <c:v>2.2405105105105081</c:v>
                </c:pt>
                <c:pt idx="233">
                  <c:v>2.258228228228226</c:v>
                </c:pt>
                <c:pt idx="234">
                  <c:v>2.2759459459459439</c:v>
                </c:pt>
                <c:pt idx="235">
                  <c:v>2.2936636636636618</c:v>
                </c:pt>
                <c:pt idx="236">
                  <c:v>2.3113813813813797</c:v>
                </c:pt>
                <c:pt idx="237">
                  <c:v>2.3290990990990976</c:v>
                </c:pt>
                <c:pt idx="238">
                  <c:v>2.3468168168168155</c:v>
                </c:pt>
                <c:pt idx="239">
                  <c:v>2.3645345345345334</c:v>
                </c:pt>
                <c:pt idx="240">
                  <c:v>2.3822522522522513</c:v>
                </c:pt>
                <c:pt idx="241">
                  <c:v>2.3999699699699693</c:v>
                </c:pt>
                <c:pt idx="242">
                  <c:v>2.4176876876876872</c:v>
                </c:pt>
                <c:pt idx="243">
                  <c:v>2.4354054054054051</c:v>
                </c:pt>
                <c:pt idx="244">
                  <c:v>2.453123123123123</c:v>
                </c:pt>
                <c:pt idx="245">
                  <c:v>2.4708408408408409</c:v>
                </c:pt>
                <c:pt idx="246">
                  <c:v>2.4885585585585588</c:v>
                </c:pt>
                <c:pt idx="247">
                  <c:v>2.5062762762762767</c:v>
                </c:pt>
                <c:pt idx="248">
                  <c:v>2.5239939939939946</c:v>
                </c:pt>
                <c:pt idx="249">
                  <c:v>2.5417117117117125</c:v>
                </c:pt>
                <c:pt idx="250">
                  <c:v>2.5594294294294304</c:v>
                </c:pt>
                <c:pt idx="251">
                  <c:v>2.5771471471471483</c:v>
                </c:pt>
                <c:pt idx="252">
                  <c:v>2.5948648648648662</c:v>
                </c:pt>
                <c:pt idx="253">
                  <c:v>2.6125825825825841</c:v>
                </c:pt>
                <c:pt idx="254">
                  <c:v>2.630300300300302</c:v>
                </c:pt>
                <c:pt idx="255">
                  <c:v>2.6480180180180199</c:v>
                </c:pt>
                <c:pt idx="256">
                  <c:v>2.6657357357357379</c:v>
                </c:pt>
                <c:pt idx="257">
                  <c:v>2.6834534534534558</c:v>
                </c:pt>
                <c:pt idx="258">
                  <c:v>2.7011711711711737</c:v>
                </c:pt>
                <c:pt idx="259">
                  <c:v>2.7188888888888916</c:v>
                </c:pt>
                <c:pt idx="260">
                  <c:v>2.7366066066066095</c:v>
                </c:pt>
                <c:pt idx="261">
                  <c:v>2.7543243243243274</c:v>
                </c:pt>
                <c:pt idx="262">
                  <c:v>2.7720420420420453</c:v>
                </c:pt>
                <c:pt idx="263">
                  <c:v>2.7897597597597632</c:v>
                </c:pt>
                <c:pt idx="264">
                  <c:v>2.8074774774774811</c:v>
                </c:pt>
                <c:pt idx="265">
                  <c:v>2.825195195195199</c:v>
                </c:pt>
                <c:pt idx="266">
                  <c:v>2.8429129129129169</c:v>
                </c:pt>
                <c:pt idx="267">
                  <c:v>2.8606306306306348</c:v>
                </c:pt>
                <c:pt idx="268">
                  <c:v>2.8783483483483527</c:v>
                </c:pt>
                <c:pt idx="269">
                  <c:v>2.8960660660660706</c:v>
                </c:pt>
                <c:pt idx="270">
                  <c:v>2.9137837837837886</c:v>
                </c:pt>
                <c:pt idx="271">
                  <c:v>2.9315015015015065</c:v>
                </c:pt>
                <c:pt idx="272">
                  <c:v>2.9492192192192244</c:v>
                </c:pt>
                <c:pt idx="273">
                  <c:v>2.9669369369369423</c:v>
                </c:pt>
                <c:pt idx="274">
                  <c:v>2.9846546546546602</c:v>
                </c:pt>
                <c:pt idx="275">
                  <c:v>3.0023723723723781</c:v>
                </c:pt>
                <c:pt idx="276">
                  <c:v>3.020090090090096</c:v>
                </c:pt>
                <c:pt idx="277">
                  <c:v>3.0378078078078139</c:v>
                </c:pt>
                <c:pt idx="278">
                  <c:v>3.0555255255255318</c:v>
                </c:pt>
                <c:pt idx="279">
                  <c:v>3.0732432432432497</c:v>
                </c:pt>
                <c:pt idx="280">
                  <c:v>3.0909609609609676</c:v>
                </c:pt>
                <c:pt idx="281">
                  <c:v>3.1086786786786855</c:v>
                </c:pt>
                <c:pt idx="282">
                  <c:v>3.1263963963964034</c:v>
                </c:pt>
                <c:pt idx="283">
                  <c:v>3.1441141141141213</c:v>
                </c:pt>
                <c:pt idx="284">
                  <c:v>3.1618318318318392</c:v>
                </c:pt>
                <c:pt idx="285">
                  <c:v>3.1795495495495572</c:v>
                </c:pt>
                <c:pt idx="286">
                  <c:v>3.1972672672672751</c:v>
                </c:pt>
                <c:pt idx="287">
                  <c:v>3.214984984984993</c:v>
                </c:pt>
                <c:pt idx="288">
                  <c:v>3.2327027027027109</c:v>
                </c:pt>
                <c:pt idx="289">
                  <c:v>3.2504204204204288</c:v>
                </c:pt>
                <c:pt idx="290">
                  <c:v>3.2681381381381467</c:v>
                </c:pt>
                <c:pt idx="291">
                  <c:v>3.2858558558558646</c:v>
                </c:pt>
                <c:pt idx="292">
                  <c:v>3.3035735735735825</c:v>
                </c:pt>
                <c:pt idx="293">
                  <c:v>3.3212912912913004</c:v>
                </c:pt>
                <c:pt idx="294">
                  <c:v>3.3390090090090183</c:v>
                </c:pt>
                <c:pt idx="295">
                  <c:v>3.3567267267267362</c:v>
                </c:pt>
                <c:pt idx="296">
                  <c:v>3.3744444444444541</c:v>
                </c:pt>
                <c:pt idx="297">
                  <c:v>3.392162162162172</c:v>
                </c:pt>
                <c:pt idx="298">
                  <c:v>3.4098798798798899</c:v>
                </c:pt>
                <c:pt idx="299">
                  <c:v>3.4275975975976078</c:v>
                </c:pt>
                <c:pt idx="300">
                  <c:v>3.4453153153153258</c:v>
                </c:pt>
                <c:pt idx="301">
                  <c:v>3.4630330330330437</c:v>
                </c:pt>
                <c:pt idx="302">
                  <c:v>3.4807507507507616</c:v>
                </c:pt>
                <c:pt idx="303">
                  <c:v>3.4984684684684795</c:v>
                </c:pt>
                <c:pt idx="304">
                  <c:v>3.5161861861861974</c:v>
                </c:pt>
                <c:pt idx="305">
                  <c:v>3.5339039039039153</c:v>
                </c:pt>
                <c:pt idx="306">
                  <c:v>3.5516216216216332</c:v>
                </c:pt>
                <c:pt idx="307">
                  <c:v>3.5693393393393511</c:v>
                </c:pt>
                <c:pt idx="308">
                  <c:v>3.587057057057069</c:v>
                </c:pt>
                <c:pt idx="309">
                  <c:v>3.6047747747747869</c:v>
                </c:pt>
                <c:pt idx="310">
                  <c:v>3.6224924924925048</c:v>
                </c:pt>
                <c:pt idx="311">
                  <c:v>3.6402102102102227</c:v>
                </c:pt>
                <c:pt idx="312">
                  <c:v>3.6579279279279406</c:v>
                </c:pt>
                <c:pt idx="313">
                  <c:v>3.6756456456456585</c:v>
                </c:pt>
                <c:pt idx="314">
                  <c:v>3.6933633633633765</c:v>
                </c:pt>
                <c:pt idx="315">
                  <c:v>3.7110810810810944</c:v>
                </c:pt>
                <c:pt idx="316">
                  <c:v>3.7287987987988123</c:v>
                </c:pt>
                <c:pt idx="317">
                  <c:v>3.7465165165165302</c:v>
                </c:pt>
                <c:pt idx="318">
                  <c:v>3.7642342342342481</c:v>
                </c:pt>
                <c:pt idx="319">
                  <c:v>3.781951951951966</c:v>
                </c:pt>
                <c:pt idx="320">
                  <c:v>3.7996696696696839</c:v>
                </c:pt>
                <c:pt idx="321">
                  <c:v>3.8173873873874018</c:v>
                </c:pt>
                <c:pt idx="322">
                  <c:v>3.8351051051051197</c:v>
                </c:pt>
                <c:pt idx="323">
                  <c:v>3.8528228228228376</c:v>
                </c:pt>
                <c:pt idx="324">
                  <c:v>3.8705405405405555</c:v>
                </c:pt>
                <c:pt idx="325">
                  <c:v>3.8882582582582734</c:v>
                </c:pt>
                <c:pt idx="326">
                  <c:v>3.9059759759759913</c:v>
                </c:pt>
                <c:pt idx="327">
                  <c:v>3.9236936936937092</c:v>
                </c:pt>
                <c:pt idx="328">
                  <c:v>3.9414114114114271</c:v>
                </c:pt>
                <c:pt idx="329">
                  <c:v>3.9591291291291451</c:v>
                </c:pt>
                <c:pt idx="330">
                  <c:v>3.976846846846863</c:v>
                </c:pt>
                <c:pt idx="331">
                  <c:v>3.9945645645645809</c:v>
                </c:pt>
                <c:pt idx="332">
                  <c:v>4.0122822822822988</c:v>
                </c:pt>
                <c:pt idx="333">
                  <c:v>4.0300000000000162</c:v>
                </c:pt>
                <c:pt idx="334">
                  <c:v>4.0477177177177337</c:v>
                </c:pt>
                <c:pt idx="335">
                  <c:v>4.0654354354354512</c:v>
                </c:pt>
                <c:pt idx="336">
                  <c:v>4.0831531531531686</c:v>
                </c:pt>
                <c:pt idx="337">
                  <c:v>4.1008708708708861</c:v>
                </c:pt>
                <c:pt idx="338">
                  <c:v>4.1185885885886035</c:v>
                </c:pt>
                <c:pt idx="339">
                  <c:v>4.136306306306321</c:v>
                </c:pt>
                <c:pt idx="340">
                  <c:v>4.1540240240240385</c:v>
                </c:pt>
                <c:pt idx="341">
                  <c:v>4.1717417417417559</c:v>
                </c:pt>
                <c:pt idx="342">
                  <c:v>4.1894594594594734</c:v>
                </c:pt>
                <c:pt idx="343">
                  <c:v>4.2071771771771909</c:v>
                </c:pt>
                <c:pt idx="344">
                  <c:v>4.2248948948949083</c:v>
                </c:pt>
                <c:pt idx="345">
                  <c:v>4.2426126126126258</c:v>
                </c:pt>
                <c:pt idx="346">
                  <c:v>4.2603303303303433</c:v>
                </c:pt>
                <c:pt idx="347">
                  <c:v>4.2780480480480607</c:v>
                </c:pt>
                <c:pt idx="348">
                  <c:v>4.2957657657657782</c:v>
                </c:pt>
                <c:pt idx="349">
                  <c:v>4.3134834834834956</c:v>
                </c:pt>
                <c:pt idx="350">
                  <c:v>4.3312012012012131</c:v>
                </c:pt>
                <c:pt idx="351">
                  <c:v>4.3489189189189306</c:v>
                </c:pt>
                <c:pt idx="352">
                  <c:v>4.366636636636648</c:v>
                </c:pt>
                <c:pt idx="353">
                  <c:v>4.3843543543543655</c:v>
                </c:pt>
                <c:pt idx="354">
                  <c:v>4.402072072072083</c:v>
                </c:pt>
                <c:pt idx="355">
                  <c:v>4.4197897897898004</c:v>
                </c:pt>
                <c:pt idx="356">
                  <c:v>4.4375075075075179</c:v>
                </c:pt>
                <c:pt idx="357">
                  <c:v>4.4552252252252353</c:v>
                </c:pt>
                <c:pt idx="358">
                  <c:v>4.4729429429429528</c:v>
                </c:pt>
                <c:pt idx="359">
                  <c:v>4.4906606606606703</c:v>
                </c:pt>
                <c:pt idx="360">
                  <c:v>4.5083783783783877</c:v>
                </c:pt>
                <c:pt idx="361">
                  <c:v>4.5260960960961052</c:v>
                </c:pt>
                <c:pt idx="362">
                  <c:v>4.5438138138138227</c:v>
                </c:pt>
                <c:pt idx="363">
                  <c:v>4.5615315315315401</c:v>
                </c:pt>
                <c:pt idx="364">
                  <c:v>4.5792492492492576</c:v>
                </c:pt>
                <c:pt idx="365">
                  <c:v>4.596966966966975</c:v>
                </c:pt>
                <c:pt idx="366">
                  <c:v>4.6146846846846925</c:v>
                </c:pt>
                <c:pt idx="367">
                  <c:v>4.63240240240241</c:v>
                </c:pt>
                <c:pt idx="368">
                  <c:v>4.6501201201201274</c:v>
                </c:pt>
                <c:pt idx="369">
                  <c:v>4.6678378378378449</c:v>
                </c:pt>
                <c:pt idx="370">
                  <c:v>4.6855555555555624</c:v>
                </c:pt>
                <c:pt idx="371">
                  <c:v>4.7032732732732798</c:v>
                </c:pt>
                <c:pt idx="372">
                  <c:v>4.7209909909909973</c:v>
                </c:pt>
                <c:pt idx="373">
                  <c:v>4.7387087087087147</c:v>
                </c:pt>
                <c:pt idx="374">
                  <c:v>4.7564264264264322</c:v>
                </c:pt>
                <c:pt idx="375">
                  <c:v>4.7741441441441497</c:v>
                </c:pt>
                <c:pt idx="376">
                  <c:v>4.7918618618618671</c:v>
                </c:pt>
                <c:pt idx="377">
                  <c:v>4.8095795795795846</c:v>
                </c:pt>
                <c:pt idx="378">
                  <c:v>4.8272972972973021</c:v>
                </c:pt>
                <c:pt idx="379">
                  <c:v>4.8450150150150195</c:v>
                </c:pt>
                <c:pt idx="380">
                  <c:v>4.862732732732737</c:v>
                </c:pt>
                <c:pt idx="381">
                  <c:v>4.8804504504504544</c:v>
                </c:pt>
                <c:pt idx="382">
                  <c:v>4.8981681681681719</c:v>
                </c:pt>
                <c:pt idx="383">
                  <c:v>4.9158858858858894</c:v>
                </c:pt>
                <c:pt idx="384">
                  <c:v>4.9336036036036068</c:v>
                </c:pt>
                <c:pt idx="385">
                  <c:v>4.9513213213213243</c:v>
                </c:pt>
                <c:pt idx="386">
                  <c:v>4.9690390390390418</c:v>
                </c:pt>
                <c:pt idx="387">
                  <c:v>4.9867567567567592</c:v>
                </c:pt>
                <c:pt idx="388">
                  <c:v>5.0044744744744767</c:v>
                </c:pt>
                <c:pt idx="389">
                  <c:v>5.0221921921921941</c:v>
                </c:pt>
                <c:pt idx="390">
                  <c:v>5.0399099099099116</c:v>
                </c:pt>
                <c:pt idx="391">
                  <c:v>5.0576276276276291</c:v>
                </c:pt>
                <c:pt idx="392">
                  <c:v>5.0753453453453465</c:v>
                </c:pt>
                <c:pt idx="393">
                  <c:v>5.093063063063064</c:v>
                </c:pt>
                <c:pt idx="394">
                  <c:v>5.1107807807807815</c:v>
                </c:pt>
                <c:pt idx="395">
                  <c:v>5.1284984984984989</c:v>
                </c:pt>
                <c:pt idx="396">
                  <c:v>5.1462162162162164</c:v>
                </c:pt>
                <c:pt idx="397">
                  <c:v>5.1639339339339339</c:v>
                </c:pt>
                <c:pt idx="398">
                  <c:v>5.1816516516516513</c:v>
                </c:pt>
                <c:pt idx="399">
                  <c:v>5.1993693693693688</c:v>
                </c:pt>
                <c:pt idx="400">
                  <c:v>5.2170870870870862</c:v>
                </c:pt>
                <c:pt idx="401">
                  <c:v>5.2348048048048037</c:v>
                </c:pt>
                <c:pt idx="402">
                  <c:v>5.2525225225225212</c:v>
                </c:pt>
                <c:pt idx="403">
                  <c:v>5.2702402402402386</c:v>
                </c:pt>
                <c:pt idx="404">
                  <c:v>5.2879579579579561</c:v>
                </c:pt>
                <c:pt idx="405">
                  <c:v>5.3056756756756736</c:v>
                </c:pt>
                <c:pt idx="406">
                  <c:v>5.323393393393391</c:v>
                </c:pt>
                <c:pt idx="407">
                  <c:v>5.3411111111111085</c:v>
                </c:pt>
                <c:pt idx="408">
                  <c:v>5.3588288288288259</c:v>
                </c:pt>
                <c:pt idx="409">
                  <c:v>5.3765465465465434</c:v>
                </c:pt>
                <c:pt idx="410">
                  <c:v>5.3942642642642609</c:v>
                </c:pt>
                <c:pt idx="411">
                  <c:v>5.4119819819819783</c:v>
                </c:pt>
                <c:pt idx="412">
                  <c:v>5.4296996996996958</c:v>
                </c:pt>
                <c:pt idx="413">
                  <c:v>5.4474174174174133</c:v>
                </c:pt>
                <c:pt idx="414">
                  <c:v>5.4651351351351307</c:v>
                </c:pt>
                <c:pt idx="415">
                  <c:v>5.4828528528528482</c:v>
                </c:pt>
                <c:pt idx="416">
                  <c:v>5.5005705705705656</c:v>
                </c:pt>
                <c:pt idx="417">
                  <c:v>5.5182882882882831</c:v>
                </c:pt>
                <c:pt idx="418">
                  <c:v>5.5360060060060006</c:v>
                </c:pt>
                <c:pt idx="419">
                  <c:v>5.553723723723718</c:v>
                </c:pt>
                <c:pt idx="420">
                  <c:v>5.5714414414414355</c:v>
                </c:pt>
                <c:pt idx="421">
                  <c:v>5.589159159159153</c:v>
                </c:pt>
                <c:pt idx="422">
                  <c:v>5.6068768768768704</c:v>
                </c:pt>
                <c:pt idx="423">
                  <c:v>5.6245945945945879</c:v>
                </c:pt>
                <c:pt idx="424">
                  <c:v>5.6423123123123053</c:v>
                </c:pt>
                <c:pt idx="425">
                  <c:v>5.6600300300300228</c:v>
                </c:pt>
                <c:pt idx="426">
                  <c:v>5.6777477477477403</c:v>
                </c:pt>
                <c:pt idx="427">
                  <c:v>5.6954654654654577</c:v>
                </c:pt>
                <c:pt idx="428">
                  <c:v>5.7131831831831752</c:v>
                </c:pt>
                <c:pt idx="429">
                  <c:v>5.7309009009008927</c:v>
                </c:pt>
                <c:pt idx="430">
                  <c:v>5.7486186186186101</c:v>
                </c:pt>
                <c:pt idx="431">
                  <c:v>5.7663363363363276</c:v>
                </c:pt>
                <c:pt idx="432">
                  <c:v>5.784054054054045</c:v>
                </c:pt>
                <c:pt idx="433">
                  <c:v>5.8017717717717625</c:v>
                </c:pt>
                <c:pt idx="434">
                  <c:v>5.81948948948948</c:v>
                </c:pt>
                <c:pt idx="435">
                  <c:v>5.8372072072071974</c:v>
                </c:pt>
                <c:pt idx="436">
                  <c:v>5.8549249249249149</c:v>
                </c:pt>
                <c:pt idx="437">
                  <c:v>5.8726426426426324</c:v>
                </c:pt>
                <c:pt idx="438">
                  <c:v>5.8903603603603498</c:v>
                </c:pt>
                <c:pt idx="439">
                  <c:v>5.9080780780780673</c:v>
                </c:pt>
                <c:pt idx="440">
                  <c:v>5.9257957957957847</c:v>
                </c:pt>
                <c:pt idx="441">
                  <c:v>5.9435135135135022</c:v>
                </c:pt>
                <c:pt idx="442">
                  <c:v>5.9612312312312197</c:v>
                </c:pt>
                <c:pt idx="443">
                  <c:v>5.9789489489489371</c:v>
                </c:pt>
                <c:pt idx="444">
                  <c:v>5.9966666666666546</c:v>
                </c:pt>
                <c:pt idx="445">
                  <c:v>6.0143843843843721</c:v>
                </c:pt>
                <c:pt idx="446">
                  <c:v>6.0321021021020895</c:v>
                </c:pt>
                <c:pt idx="447">
                  <c:v>6.049819819819807</c:v>
                </c:pt>
                <c:pt idx="448">
                  <c:v>6.0675375375375245</c:v>
                </c:pt>
                <c:pt idx="449">
                  <c:v>6.0852552552552419</c:v>
                </c:pt>
                <c:pt idx="450">
                  <c:v>6.1029729729729594</c:v>
                </c:pt>
                <c:pt idx="451">
                  <c:v>6.1206906906906768</c:v>
                </c:pt>
                <c:pt idx="452">
                  <c:v>6.1384084084083943</c:v>
                </c:pt>
                <c:pt idx="453">
                  <c:v>6.1561261261261118</c:v>
                </c:pt>
                <c:pt idx="454">
                  <c:v>6.1738438438438292</c:v>
                </c:pt>
                <c:pt idx="455">
                  <c:v>6.1915615615615467</c:v>
                </c:pt>
                <c:pt idx="456">
                  <c:v>6.2092792792792642</c:v>
                </c:pt>
                <c:pt idx="457">
                  <c:v>6.2269969969969816</c:v>
                </c:pt>
                <c:pt idx="458">
                  <c:v>6.2447147147146991</c:v>
                </c:pt>
                <c:pt idx="459">
                  <c:v>6.2624324324324165</c:v>
                </c:pt>
                <c:pt idx="460">
                  <c:v>6.280150150150134</c:v>
                </c:pt>
                <c:pt idx="461">
                  <c:v>6.2978678678678515</c:v>
                </c:pt>
                <c:pt idx="462">
                  <c:v>6.3155855855855689</c:v>
                </c:pt>
                <c:pt idx="463">
                  <c:v>6.3333033033032864</c:v>
                </c:pt>
                <c:pt idx="464">
                  <c:v>6.3510210210210039</c:v>
                </c:pt>
                <c:pt idx="465">
                  <c:v>6.3687387387387213</c:v>
                </c:pt>
                <c:pt idx="466">
                  <c:v>6.3864564564564388</c:v>
                </c:pt>
                <c:pt idx="467">
                  <c:v>6.4041741741741562</c:v>
                </c:pt>
                <c:pt idx="468">
                  <c:v>6.4218918918918737</c:v>
                </c:pt>
                <c:pt idx="469">
                  <c:v>6.4396096096095912</c:v>
                </c:pt>
                <c:pt idx="470">
                  <c:v>6.4573273273273086</c:v>
                </c:pt>
                <c:pt idx="471">
                  <c:v>6.4750450450450261</c:v>
                </c:pt>
                <c:pt idx="472">
                  <c:v>6.4927627627627436</c:v>
                </c:pt>
                <c:pt idx="473">
                  <c:v>6.510480480480461</c:v>
                </c:pt>
                <c:pt idx="474">
                  <c:v>6.5281981981981785</c:v>
                </c:pt>
                <c:pt idx="475">
                  <c:v>6.5459159159158959</c:v>
                </c:pt>
                <c:pt idx="476">
                  <c:v>6.5636336336336134</c:v>
                </c:pt>
                <c:pt idx="477">
                  <c:v>6.5813513513513309</c:v>
                </c:pt>
                <c:pt idx="478">
                  <c:v>6.5990690690690483</c:v>
                </c:pt>
                <c:pt idx="479">
                  <c:v>6.6167867867867658</c:v>
                </c:pt>
                <c:pt idx="480">
                  <c:v>6.6345045045044833</c:v>
                </c:pt>
                <c:pt idx="481">
                  <c:v>6.6522222222222007</c:v>
                </c:pt>
                <c:pt idx="482">
                  <c:v>6.6699399399399182</c:v>
                </c:pt>
                <c:pt idx="483">
                  <c:v>6.6876576576576356</c:v>
                </c:pt>
                <c:pt idx="484">
                  <c:v>6.7053753753753531</c:v>
                </c:pt>
                <c:pt idx="485">
                  <c:v>6.7230930930930706</c:v>
                </c:pt>
                <c:pt idx="486">
                  <c:v>6.740810810810788</c:v>
                </c:pt>
                <c:pt idx="487">
                  <c:v>6.7585285285285055</c:v>
                </c:pt>
                <c:pt idx="488">
                  <c:v>6.776246246246223</c:v>
                </c:pt>
                <c:pt idx="489">
                  <c:v>6.7939639639639404</c:v>
                </c:pt>
                <c:pt idx="490">
                  <c:v>6.8116816816816579</c:v>
                </c:pt>
                <c:pt idx="491">
                  <c:v>6.8293993993993753</c:v>
                </c:pt>
                <c:pt idx="492">
                  <c:v>6.8471171171170928</c:v>
                </c:pt>
                <c:pt idx="493">
                  <c:v>6.8648348348348103</c:v>
                </c:pt>
                <c:pt idx="494">
                  <c:v>6.8825525525525277</c:v>
                </c:pt>
                <c:pt idx="495">
                  <c:v>6.9002702702702452</c:v>
                </c:pt>
                <c:pt idx="496">
                  <c:v>6.9179879879879627</c:v>
                </c:pt>
                <c:pt idx="497">
                  <c:v>6.9357057057056801</c:v>
                </c:pt>
                <c:pt idx="498">
                  <c:v>6.9534234234233976</c:v>
                </c:pt>
                <c:pt idx="499">
                  <c:v>6.971141141141115</c:v>
                </c:pt>
                <c:pt idx="500">
                  <c:v>6.9888588588588325</c:v>
                </c:pt>
                <c:pt idx="501">
                  <c:v>7.00657657657655</c:v>
                </c:pt>
                <c:pt idx="502">
                  <c:v>7.0242942942942674</c:v>
                </c:pt>
                <c:pt idx="503">
                  <c:v>7.0420120120119849</c:v>
                </c:pt>
                <c:pt idx="504">
                  <c:v>7.0597297297297024</c:v>
                </c:pt>
                <c:pt idx="505">
                  <c:v>7.0774474474474198</c:v>
                </c:pt>
                <c:pt idx="506">
                  <c:v>7.0951651651651373</c:v>
                </c:pt>
                <c:pt idx="507">
                  <c:v>7.1128828828828548</c:v>
                </c:pt>
                <c:pt idx="508">
                  <c:v>7.1306006006005722</c:v>
                </c:pt>
                <c:pt idx="509">
                  <c:v>7.1483183183182897</c:v>
                </c:pt>
                <c:pt idx="510">
                  <c:v>7.1660360360360071</c:v>
                </c:pt>
                <c:pt idx="511">
                  <c:v>7.1837537537537246</c:v>
                </c:pt>
                <c:pt idx="512">
                  <c:v>7.2014714714714421</c:v>
                </c:pt>
                <c:pt idx="513">
                  <c:v>7.2191891891891595</c:v>
                </c:pt>
                <c:pt idx="514">
                  <c:v>7.236906906906877</c:v>
                </c:pt>
                <c:pt idx="515">
                  <c:v>7.2546246246245945</c:v>
                </c:pt>
                <c:pt idx="516">
                  <c:v>7.2723423423423119</c:v>
                </c:pt>
                <c:pt idx="517">
                  <c:v>7.2900600600600294</c:v>
                </c:pt>
                <c:pt idx="518">
                  <c:v>7.3077777777777468</c:v>
                </c:pt>
                <c:pt idx="519">
                  <c:v>7.3254954954954643</c:v>
                </c:pt>
                <c:pt idx="520">
                  <c:v>7.3432132132131818</c:v>
                </c:pt>
                <c:pt idx="521">
                  <c:v>7.3609309309308992</c:v>
                </c:pt>
                <c:pt idx="522">
                  <c:v>7.3786486486486167</c:v>
                </c:pt>
                <c:pt idx="523">
                  <c:v>7.3963663663663342</c:v>
                </c:pt>
                <c:pt idx="524">
                  <c:v>7.4140840840840516</c:v>
                </c:pt>
                <c:pt idx="525">
                  <c:v>7.4318018018017691</c:v>
                </c:pt>
                <c:pt idx="526">
                  <c:v>7.4495195195194865</c:v>
                </c:pt>
                <c:pt idx="527">
                  <c:v>7.467237237237204</c:v>
                </c:pt>
                <c:pt idx="528">
                  <c:v>7.4849549549549215</c:v>
                </c:pt>
                <c:pt idx="529">
                  <c:v>7.5026726726726389</c:v>
                </c:pt>
                <c:pt idx="530">
                  <c:v>7.5203903903903564</c:v>
                </c:pt>
                <c:pt idx="531">
                  <c:v>7.5381081081080739</c:v>
                </c:pt>
                <c:pt idx="532">
                  <c:v>7.5558258258257913</c:v>
                </c:pt>
                <c:pt idx="533">
                  <c:v>7.5735435435435088</c:v>
                </c:pt>
                <c:pt idx="534">
                  <c:v>7.5912612612612262</c:v>
                </c:pt>
                <c:pt idx="535">
                  <c:v>7.6089789789789437</c:v>
                </c:pt>
                <c:pt idx="536">
                  <c:v>7.6266966966966612</c:v>
                </c:pt>
                <c:pt idx="537">
                  <c:v>7.6444144144143786</c:v>
                </c:pt>
                <c:pt idx="538">
                  <c:v>7.6621321321320961</c:v>
                </c:pt>
                <c:pt idx="539">
                  <c:v>7.6798498498498136</c:v>
                </c:pt>
                <c:pt idx="540">
                  <c:v>7.697567567567531</c:v>
                </c:pt>
                <c:pt idx="541">
                  <c:v>7.7152852852852485</c:v>
                </c:pt>
                <c:pt idx="542">
                  <c:v>7.7330030030029659</c:v>
                </c:pt>
                <c:pt idx="543">
                  <c:v>7.7507207207206834</c:v>
                </c:pt>
                <c:pt idx="544">
                  <c:v>7.7684384384384009</c:v>
                </c:pt>
                <c:pt idx="545">
                  <c:v>7.7861561561561183</c:v>
                </c:pt>
                <c:pt idx="546">
                  <c:v>7.8038738738738358</c:v>
                </c:pt>
                <c:pt idx="547">
                  <c:v>7.8215915915915533</c:v>
                </c:pt>
                <c:pt idx="548">
                  <c:v>7.8393093093092707</c:v>
                </c:pt>
                <c:pt idx="549">
                  <c:v>7.8570270270269882</c:v>
                </c:pt>
                <c:pt idx="550">
                  <c:v>7.8747447447447056</c:v>
                </c:pt>
                <c:pt idx="551">
                  <c:v>7.8924624624624231</c:v>
                </c:pt>
                <c:pt idx="552">
                  <c:v>7.9101801801801406</c:v>
                </c:pt>
                <c:pt idx="553">
                  <c:v>7.927897897897858</c:v>
                </c:pt>
                <c:pt idx="554">
                  <c:v>7.9456156156155755</c:v>
                </c:pt>
                <c:pt idx="555">
                  <c:v>7.963333333333293</c:v>
                </c:pt>
                <c:pt idx="556">
                  <c:v>7.9810510510510104</c:v>
                </c:pt>
                <c:pt idx="557">
                  <c:v>7.9987687687687279</c:v>
                </c:pt>
                <c:pt idx="558">
                  <c:v>8.0164864864864462</c:v>
                </c:pt>
                <c:pt idx="559">
                  <c:v>8.0342042042041637</c:v>
                </c:pt>
                <c:pt idx="560">
                  <c:v>8.0519219219218812</c:v>
                </c:pt>
                <c:pt idx="561">
                  <c:v>8.0696396396395986</c:v>
                </c:pt>
                <c:pt idx="562">
                  <c:v>8.0873573573573161</c:v>
                </c:pt>
                <c:pt idx="563">
                  <c:v>8.1050750750750336</c:v>
                </c:pt>
                <c:pt idx="564">
                  <c:v>8.122792792792751</c:v>
                </c:pt>
                <c:pt idx="565">
                  <c:v>8.1405105105104685</c:v>
                </c:pt>
                <c:pt idx="566">
                  <c:v>8.1582282282281859</c:v>
                </c:pt>
                <c:pt idx="567">
                  <c:v>8.1759459459459034</c:v>
                </c:pt>
                <c:pt idx="568">
                  <c:v>8.1936636636636209</c:v>
                </c:pt>
                <c:pt idx="569">
                  <c:v>8.2113813813813383</c:v>
                </c:pt>
                <c:pt idx="570">
                  <c:v>8.2290990990990558</c:v>
                </c:pt>
                <c:pt idx="571">
                  <c:v>8.2468168168167733</c:v>
                </c:pt>
                <c:pt idx="572">
                  <c:v>8.2645345345344907</c:v>
                </c:pt>
                <c:pt idx="573">
                  <c:v>8.2822522522522082</c:v>
                </c:pt>
                <c:pt idx="574">
                  <c:v>8.2999699699699256</c:v>
                </c:pt>
                <c:pt idx="575">
                  <c:v>8.3176876876876431</c:v>
                </c:pt>
                <c:pt idx="576">
                  <c:v>8.3354054054053606</c:v>
                </c:pt>
                <c:pt idx="577">
                  <c:v>8.353123123123078</c:v>
                </c:pt>
                <c:pt idx="578">
                  <c:v>8.3708408408407955</c:v>
                </c:pt>
                <c:pt idx="579">
                  <c:v>8.388558558558513</c:v>
                </c:pt>
                <c:pt idx="580">
                  <c:v>8.4062762762762304</c:v>
                </c:pt>
                <c:pt idx="581">
                  <c:v>8.4239939939939479</c:v>
                </c:pt>
                <c:pt idx="582">
                  <c:v>8.4417117117116653</c:v>
                </c:pt>
                <c:pt idx="583">
                  <c:v>8.4594294294293828</c:v>
                </c:pt>
                <c:pt idx="584">
                  <c:v>8.4771471471471003</c:v>
                </c:pt>
                <c:pt idx="585">
                  <c:v>8.4948648648648177</c:v>
                </c:pt>
                <c:pt idx="586">
                  <c:v>8.5125825825825352</c:v>
                </c:pt>
                <c:pt idx="587">
                  <c:v>8.5303003003002527</c:v>
                </c:pt>
                <c:pt idx="588">
                  <c:v>8.5480180180179701</c:v>
                </c:pt>
                <c:pt idx="589">
                  <c:v>8.5657357357356876</c:v>
                </c:pt>
                <c:pt idx="590">
                  <c:v>8.583453453453405</c:v>
                </c:pt>
                <c:pt idx="591">
                  <c:v>8.6011711711711225</c:v>
                </c:pt>
                <c:pt idx="592">
                  <c:v>8.61888888888884</c:v>
                </c:pt>
                <c:pt idx="593">
                  <c:v>8.6366066066065574</c:v>
                </c:pt>
                <c:pt idx="594">
                  <c:v>8.6543243243242749</c:v>
                </c:pt>
                <c:pt idx="595">
                  <c:v>8.6720420420419924</c:v>
                </c:pt>
                <c:pt idx="596">
                  <c:v>8.6897597597597098</c:v>
                </c:pt>
                <c:pt idx="597">
                  <c:v>8.7074774774774273</c:v>
                </c:pt>
                <c:pt idx="598">
                  <c:v>8.7251951951951447</c:v>
                </c:pt>
                <c:pt idx="599">
                  <c:v>8.7429129129128622</c:v>
                </c:pt>
                <c:pt idx="600">
                  <c:v>8.7606306306305797</c:v>
                </c:pt>
                <c:pt idx="601">
                  <c:v>8.7783483483482971</c:v>
                </c:pt>
                <c:pt idx="602">
                  <c:v>8.7960660660660146</c:v>
                </c:pt>
                <c:pt idx="603">
                  <c:v>8.8137837837837321</c:v>
                </c:pt>
                <c:pt idx="604">
                  <c:v>8.8315015015014495</c:v>
                </c:pt>
                <c:pt idx="605">
                  <c:v>8.849219219219167</c:v>
                </c:pt>
                <c:pt idx="606">
                  <c:v>8.8669369369368845</c:v>
                </c:pt>
                <c:pt idx="607">
                  <c:v>8.8846546546546019</c:v>
                </c:pt>
                <c:pt idx="608">
                  <c:v>8.9023723723723194</c:v>
                </c:pt>
                <c:pt idx="609">
                  <c:v>8.9200900900900368</c:v>
                </c:pt>
                <c:pt idx="610">
                  <c:v>8.9378078078077543</c:v>
                </c:pt>
                <c:pt idx="611">
                  <c:v>8.9555255255254718</c:v>
                </c:pt>
                <c:pt idx="612">
                  <c:v>8.9732432432431892</c:v>
                </c:pt>
                <c:pt idx="613">
                  <c:v>8.9909609609609067</c:v>
                </c:pt>
                <c:pt idx="614">
                  <c:v>9.0086786786786242</c:v>
                </c:pt>
                <c:pt idx="615">
                  <c:v>9.0263963963963416</c:v>
                </c:pt>
                <c:pt idx="616">
                  <c:v>9.0441141141140591</c:v>
                </c:pt>
                <c:pt idx="617">
                  <c:v>9.0618318318317765</c:v>
                </c:pt>
                <c:pt idx="618">
                  <c:v>9.079549549549494</c:v>
                </c:pt>
                <c:pt idx="619">
                  <c:v>9.0972672672672115</c:v>
                </c:pt>
                <c:pt idx="620">
                  <c:v>9.1149849849849289</c:v>
                </c:pt>
                <c:pt idx="621">
                  <c:v>9.1327027027026464</c:v>
                </c:pt>
                <c:pt idx="622">
                  <c:v>9.1504204204203639</c:v>
                </c:pt>
                <c:pt idx="623">
                  <c:v>9.1681381381380813</c:v>
                </c:pt>
                <c:pt idx="624">
                  <c:v>9.1858558558557988</c:v>
                </c:pt>
                <c:pt idx="625">
                  <c:v>9.2035735735735162</c:v>
                </c:pt>
                <c:pt idx="626">
                  <c:v>9.2212912912912337</c:v>
                </c:pt>
                <c:pt idx="627">
                  <c:v>9.2390090090089512</c:v>
                </c:pt>
                <c:pt idx="628">
                  <c:v>9.2567267267266686</c:v>
                </c:pt>
                <c:pt idx="629">
                  <c:v>9.2744444444443861</c:v>
                </c:pt>
                <c:pt idx="630">
                  <c:v>9.2921621621621036</c:v>
                </c:pt>
                <c:pt idx="631">
                  <c:v>9.309879879879821</c:v>
                </c:pt>
                <c:pt idx="632">
                  <c:v>9.3275975975975385</c:v>
                </c:pt>
                <c:pt idx="633">
                  <c:v>9.3453153153152559</c:v>
                </c:pt>
                <c:pt idx="634">
                  <c:v>9.3630330330329734</c:v>
                </c:pt>
                <c:pt idx="635">
                  <c:v>9.3807507507506909</c:v>
                </c:pt>
                <c:pt idx="636">
                  <c:v>9.3984684684684083</c:v>
                </c:pt>
                <c:pt idx="637">
                  <c:v>9.4161861861861258</c:v>
                </c:pt>
                <c:pt idx="638">
                  <c:v>9.4339039039038433</c:v>
                </c:pt>
                <c:pt idx="639">
                  <c:v>9.4516216216215607</c:v>
                </c:pt>
                <c:pt idx="640">
                  <c:v>9.4693393393392782</c:v>
                </c:pt>
                <c:pt idx="641">
                  <c:v>9.4870570570569956</c:v>
                </c:pt>
                <c:pt idx="642">
                  <c:v>9.5047747747747131</c:v>
                </c:pt>
                <c:pt idx="643">
                  <c:v>9.5224924924924306</c:v>
                </c:pt>
                <c:pt idx="644">
                  <c:v>9.540210210210148</c:v>
                </c:pt>
                <c:pt idx="645">
                  <c:v>9.5579279279278655</c:v>
                </c:pt>
                <c:pt idx="646">
                  <c:v>9.575645645645583</c:v>
                </c:pt>
                <c:pt idx="647">
                  <c:v>9.5933633633633004</c:v>
                </c:pt>
                <c:pt idx="648">
                  <c:v>9.6110810810810179</c:v>
                </c:pt>
                <c:pt idx="649">
                  <c:v>9.6287987987987353</c:v>
                </c:pt>
                <c:pt idx="650">
                  <c:v>9.6465165165164528</c:v>
                </c:pt>
                <c:pt idx="651">
                  <c:v>9.6642342342341703</c:v>
                </c:pt>
                <c:pt idx="652">
                  <c:v>9.6819519519518877</c:v>
                </c:pt>
                <c:pt idx="653">
                  <c:v>9.6996696696696052</c:v>
                </c:pt>
                <c:pt idx="654">
                  <c:v>9.7173873873873227</c:v>
                </c:pt>
                <c:pt idx="655">
                  <c:v>9.7351051051050401</c:v>
                </c:pt>
                <c:pt idx="656">
                  <c:v>9.7528228228227576</c:v>
                </c:pt>
                <c:pt idx="657">
                  <c:v>9.770540540540475</c:v>
                </c:pt>
                <c:pt idx="658">
                  <c:v>9.7882582582581925</c:v>
                </c:pt>
                <c:pt idx="659">
                  <c:v>9.80597597597591</c:v>
                </c:pt>
                <c:pt idx="660">
                  <c:v>9.8236936936936274</c:v>
                </c:pt>
                <c:pt idx="661">
                  <c:v>9.8414114114113449</c:v>
                </c:pt>
                <c:pt idx="662">
                  <c:v>9.8591291291290624</c:v>
                </c:pt>
                <c:pt idx="663">
                  <c:v>9.8768468468467798</c:v>
                </c:pt>
                <c:pt idx="664">
                  <c:v>9.8945645645644973</c:v>
                </c:pt>
                <c:pt idx="665">
                  <c:v>9.9122822822822148</c:v>
                </c:pt>
                <c:pt idx="666">
                  <c:v>9.9299999999999322</c:v>
                </c:pt>
                <c:pt idx="667">
                  <c:v>9.9477177177176497</c:v>
                </c:pt>
                <c:pt idx="668">
                  <c:v>9.9654354354353671</c:v>
                </c:pt>
                <c:pt idx="669">
                  <c:v>9.9831531531530846</c:v>
                </c:pt>
                <c:pt idx="670">
                  <c:v>10.000870870870802</c:v>
                </c:pt>
                <c:pt idx="671">
                  <c:v>10.01858858858852</c:v>
                </c:pt>
                <c:pt idx="672">
                  <c:v>10.036306306306237</c:v>
                </c:pt>
                <c:pt idx="673">
                  <c:v>10.054024024023954</c:v>
                </c:pt>
                <c:pt idx="674">
                  <c:v>10.071741741741672</c:v>
                </c:pt>
                <c:pt idx="675">
                  <c:v>10.089459459459389</c:v>
                </c:pt>
                <c:pt idx="676">
                  <c:v>10.107177177177107</c:v>
                </c:pt>
                <c:pt idx="677">
                  <c:v>10.124894894894824</c:v>
                </c:pt>
                <c:pt idx="678">
                  <c:v>10.142612612612542</c:v>
                </c:pt>
                <c:pt idx="679">
                  <c:v>10.160330330330259</c:v>
                </c:pt>
                <c:pt idx="680">
                  <c:v>10.178048048047977</c:v>
                </c:pt>
                <c:pt idx="681">
                  <c:v>10.195765765765694</c:v>
                </c:pt>
                <c:pt idx="682">
                  <c:v>10.213483483483412</c:v>
                </c:pt>
                <c:pt idx="683">
                  <c:v>10.231201201201129</c:v>
                </c:pt>
                <c:pt idx="684">
                  <c:v>10.248918918918847</c:v>
                </c:pt>
                <c:pt idx="685">
                  <c:v>10.266636636636564</c:v>
                </c:pt>
                <c:pt idx="686">
                  <c:v>10.284354354354281</c:v>
                </c:pt>
                <c:pt idx="687">
                  <c:v>10.302072072071999</c:v>
                </c:pt>
                <c:pt idx="688">
                  <c:v>10.319789789789716</c:v>
                </c:pt>
                <c:pt idx="689">
                  <c:v>10.337507507507434</c:v>
                </c:pt>
                <c:pt idx="690">
                  <c:v>10.355225225225151</c:v>
                </c:pt>
                <c:pt idx="691">
                  <c:v>10.372942942942869</c:v>
                </c:pt>
                <c:pt idx="692">
                  <c:v>10.390660660660586</c:v>
                </c:pt>
                <c:pt idx="693">
                  <c:v>10.408378378378304</c:v>
                </c:pt>
                <c:pt idx="694">
                  <c:v>10.426096096096021</c:v>
                </c:pt>
                <c:pt idx="695">
                  <c:v>10.443813813813739</c:v>
                </c:pt>
                <c:pt idx="696">
                  <c:v>10.461531531531456</c:v>
                </c:pt>
                <c:pt idx="697">
                  <c:v>10.479249249249174</c:v>
                </c:pt>
                <c:pt idx="698">
                  <c:v>10.496966966966891</c:v>
                </c:pt>
                <c:pt idx="699">
                  <c:v>10.514684684684608</c:v>
                </c:pt>
                <c:pt idx="700">
                  <c:v>10.532402402402326</c:v>
                </c:pt>
                <c:pt idx="701">
                  <c:v>10.550120120120043</c:v>
                </c:pt>
                <c:pt idx="702">
                  <c:v>10.567837837837761</c:v>
                </c:pt>
                <c:pt idx="703">
                  <c:v>10.585555555555478</c:v>
                </c:pt>
                <c:pt idx="704">
                  <c:v>10.603273273273196</c:v>
                </c:pt>
                <c:pt idx="705">
                  <c:v>10.620990990990913</c:v>
                </c:pt>
                <c:pt idx="706">
                  <c:v>10.638708708708631</c:v>
                </c:pt>
                <c:pt idx="707">
                  <c:v>10.656426426426348</c:v>
                </c:pt>
                <c:pt idx="708">
                  <c:v>10.674144144144066</c:v>
                </c:pt>
                <c:pt idx="709">
                  <c:v>10.691861861861783</c:v>
                </c:pt>
                <c:pt idx="710">
                  <c:v>10.709579579579501</c:v>
                </c:pt>
                <c:pt idx="711">
                  <c:v>10.727297297297218</c:v>
                </c:pt>
                <c:pt idx="712">
                  <c:v>10.745015015014935</c:v>
                </c:pt>
                <c:pt idx="713">
                  <c:v>10.762732732732653</c:v>
                </c:pt>
                <c:pt idx="714">
                  <c:v>10.78045045045037</c:v>
                </c:pt>
                <c:pt idx="715">
                  <c:v>10.798168168168088</c:v>
                </c:pt>
                <c:pt idx="716">
                  <c:v>10.815885885885805</c:v>
                </c:pt>
                <c:pt idx="717">
                  <c:v>10.833603603603523</c:v>
                </c:pt>
                <c:pt idx="718">
                  <c:v>10.85132132132124</c:v>
                </c:pt>
                <c:pt idx="719">
                  <c:v>10.869039039038958</c:v>
                </c:pt>
                <c:pt idx="720">
                  <c:v>10.886756756756675</c:v>
                </c:pt>
                <c:pt idx="721">
                  <c:v>10.904474474474393</c:v>
                </c:pt>
                <c:pt idx="722">
                  <c:v>10.92219219219211</c:v>
                </c:pt>
                <c:pt idx="723">
                  <c:v>10.939909909909828</c:v>
                </c:pt>
                <c:pt idx="724">
                  <c:v>10.957627627627545</c:v>
                </c:pt>
                <c:pt idx="725">
                  <c:v>10.975345345345263</c:v>
                </c:pt>
                <c:pt idx="726">
                  <c:v>10.99306306306298</c:v>
                </c:pt>
                <c:pt idx="727">
                  <c:v>11.010780780780697</c:v>
                </c:pt>
                <c:pt idx="728">
                  <c:v>11.028498498498415</c:v>
                </c:pt>
                <c:pt idx="729">
                  <c:v>11.046216216216132</c:v>
                </c:pt>
                <c:pt idx="730">
                  <c:v>11.06393393393385</c:v>
                </c:pt>
                <c:pt idx="731">
                  <c:v>11.081651651651567</c:v>
                </c:pt>
                <c:pt idx="732">
                  <c:v>11.099369369369285</c:v>
                </c:pt>
                <c:pt idx="733">
                  <c:v>11.117087087087002</c:v>
                </c:pt>
                <c:pt idx="734">
                  <c:v>11.13480480480472</c:v>
                </c:pt>
                <c:pt idx="735">
                  <c:v>11.152522522522437</c:v>
                </c:pt>
                <c:pt idx="736">
                  <c:v>11.170240240240155</c:v>
                </c:pt>
                <c:pt idx="737">
                  <c:v>11.187957957957872</c:v>
                </c:pt>
                <c:pt idx="738">
                  <c:v>11.20567567567559</c:v>
                </c:pt>
                <c:pt idx="739">
                  <c:v>11.223393393393307</c:v>
                </c:pt>
                <c:pt idx="740">
                  <c:v>11.241111111111024</c:v>
                </c:pt>
                <c:pt idx="741">
                  <c:v>11.258828828828742</c:v>
                </c:pt>
                <c:pt idx="742">
                  <c:v>11.276546546546459</c:v>
                </c:pt>
                <c:pt idx="743">
                  <c:v>11.294264264264177</c:v>
                </c:pt>
                <c:pt idx="744">
                  <c:v>11.311981981981894</c:v>
                </c:pt>
                <c:pt idx="745">
                  <c:v>11.329699699699612</c:v>
                </c:pt>
                <c:pt idx="746">
                  <c:v>11.347417417417329</c:v>
                </c:pt>
                <c:pt idx="747">
                  <c:v>11.365135135135047</c:v>
                </c:pt>
                <c:pt idx="748">
                  <c:v>11.382852852852764</c:v>
                </c:pt>
                <c:pt idx="749">
                  <c:v>11.400570570570482</c:v>
                </c:pt>
                <c:pt idx="750">
                  <c:v>11.418288288288199</c:v>
                </c:pt>
                <c:pt idx="751">
                  <c:v>11.436006006005917</c:v>
                </c:pt>
                <c:pt idx="752">
                  <c:v>11.453723723723634</c:v>
                </c:pt>
                <c:pt idx="753">
                  <c:v>11.471441441441351</c:v>
                </c:pt>
                <c:pt idx="754">
                  <c:v>11.489159159159069</c:v>
                </c:pt>
                <c:pt idx="755">
                  <c:v>11.506876876876786</c:v>
                </c:pt>
                <c:pt idx="756">
                  <c:v>11.524594594594504</c:v>
                </c:pt>
                <c:pt idx="757">
                  <c:v>11.542312312312221</c:v>
                </c:pt>
                <c:pt idx="758">
                  <c:v>11.560030030029939</c:v>
                </c:pt>
                <c:pt idx="759">
                  <c:v>11.577747747747656</c:v>
                </c:pt>
                <c:pt idx="760">
                  <c:v>11.595465465465374</c:v>
                </c:pt>
                <c:pt idx="761">
                  <c:v>11.613183183183091</c:v>
                </c:pt>
                <c:pt idx="762">
                  <c:v>11.630900900900809</c:v>
                </c:pt>
                <c:pt idx="763">
                  <c:v>11.648618618618526</c:v>
                </c:pt>
                <c:pt idx="764">
                  <c:v>11.666336336336244</c:v>
                </c:pt>
                <c:pt idx="765">
                  <c:v>11.684054054053961</c:v>
                </c:pt>
                <c:pt idx="766">
                  <c:v>11.701771771771678</c:v>
                </c:pt>
                <c:pt idx="767">
                  <c:v>11.719489489489396</c:v>
                </c:pt>
                <c:pt idx="768">
                  <c:v>11.737207207207113</c:v>
                </c:pt>
                <c:pt idx="769">
                  <c:v>11.754924924924831</c:v>
                </c:pt>
                <c:pt idx="770">
                  <c:v>11.772642642642548</c:v>
                </c:pt>
                <c:pt idx="771">
                  <c:v>11.790360360360266</c:v>
                </c:pt>
                <c:pt idx="772">
                  <c:v>11.808078078077983</c:v>
                </c:pt>
                <c:pt idx="773">
                  <c:v>11.825795795795701</c:v>
                </c:pt>
                <c:pt idx="774">
                  <c:v>11.843513513513418</c:v>
                </c:pt>
                <c:pt idx="775">
                  <c:v>11.861231231231136</c:v>
                </c:pt>
                <c:pt idx="776">
                  <c:v>11.878948948948853</c:v>
                </c:pt>
                <c:pt idx="777">
                  <c:v>11.896666666666571</c:v>
                </c:pt>
                <c:pt idx="778">
                  <c:v>11.914384384384288</c:v>
                </c:pt>
                <c:pt idx="779">
                  <c:v>11.932102102102006</c:v>
                </c:pt>
                <c:pt idx="780">
                  <c:v>11.949819819819723</c:v>
                </c:pt>
                <c:pt idx="781">
                  <c:v>11.96753753753744</c:v>
                </c:pt>
                <c:pt idx="782">
                  <c:v>11.985255255255158</c:v>
                </c:pt>
                <c:pt idx="783">
                  <c:v>12.002972972972875</c:v>
                </c:pt>
                <c:pt idx="784">
                  <c:v>12.020690690690593</c:v>
                </c:pt>
                <c:pt idx="785">
                  <c:v>12.03840840840831</c:v>
                </c:pt>
                <c:pt idx="786">
                  <c:v>12.056126126126028</c:v>
                </c:pt>
                <c:pt idx="787">
                  <c:v>12.073843843843745</c:v>
                </c:pt>
                <c:pt idx="788">
                  <c:v>12.091561561561463</c:v>
                </c:pt>
                <c:pt idx="789">
                  <c:v>12.10927927927918</c:v>
                </c:pt>
                <c:pt idx="790">
                  <c:v>12.126996996996898</c:v>
                </c:pt>
                <c:pt idx="791">
                  <c:v>12.144714714714615</c:v>
                </c:pt>
                <c:pt idx="792">
                  <c:v>12.162432432432333</c:v>
                </c:pt>
                <c:pt idx="793">
                  <c:v>12.18015015015005</c:v>
                </c:pt>
                <c:pt idx="794">
                  <c:v>12.197867867867767</c:v>
                </c:pt>
                <c:pt idx="795">
                  <c:v>12.215585585585485</c:v>
                </c:pt>
                <c:pt idx="796">
                  <c:v>12.233303303303202</c:v>
                </c:pt>
                <c:pt idx="797">
                  <c:v>12.25102102102092</c:v>
                </c:pt>
                <c:pt idx="798">
                  <c:v>12.268738738738637</c:v>
                </c:pt>
                <c:pt idx="799">
                  <c:v>12.286456456456355</c:v>
                </c:pt>
                <c:pt idx="800">
                  <c:v>12.304174174174072</c:v>
                </c:pt>
                <c:pt idx="801">
                  <c:v>12.32189189189179</c:v>
                </c:pt>
                <c:pt idx="802">
                  <c:v>12.339609609609507</c:v>
                </c:pt>
                <c:pt idx="803">
                  <c:v>12.357327327327225</c:v>
                </c:pt>
                <c:pt idx="804">
                  <c:v>12.375045045044942</c:v>
                </c:pt>
                <c:pt idx="805">
                  <c:v>12.39276276276266</c:v>
                </c:pt>
                <c:pt idx="806">
                  <c:v>12.410480480480377</c:v>
                </c:pt>
                <c:pt idx="807">
                  <c:v>12.428198198198094</c:v>
                </c:pt>
                <c:pt idx="808">
                  <c:v>12.445915915915812</c:v>
                </c:pt>
                <c:pt idx="809">
                  <c:v>12.463633633633529</c:v>
                </c:pt>
                <c:pt idx="810">
                  <c:v>12.481351351351247</c:v>
                </c:pt>
                <c:pt idx="811">
                  <c:v>12.499069069068964</c:v>
                </c:pt>
                <c:pt idx="812">
                  <c:v>12.516786786786682</c:v>
                </c:pt>
                <c:pt idx="813">
                  <c:v>12.534504504504399</c:v>
                </c:pt>
                <c:pt idx="814">
                  <c:v>12.552222222222117</c:v>
                </c:pt>
                <c:pt idx="815">
                  <c:v>12.569939939939834</c:v>
                </c:pt>
                <c:pt idx="816">
                  <c:v>12.587657657657552</c:v>
                </c:pt>
                <c:pt idx="817">
                  <c:v>12.605375375375269</c:v>
                </c:pt>
                <c:pt idx="818">
                  <c:v>12.623093093092987</c:v>
                </c:pt>
                <c:pt idx="819">
                  <c:v>12.640810810810704</c:v>
                </c:pt>
                <c:pt idx="820">
                  <c:v>12.658528528528421</c:v>
                </c:pt>
                <c:pt idx="821">
                  <c:v>12.676246246246139</c:v>
                </c:pt>
                <c:pt idx="822">
                  <c:v>12.693963963963856</c:v>
                </c:pt>
                <c:pt idx="823">
                  <c:v>12.711681681681574</c:v>
                </c:pt>
                <c:pt idx="824">
                  <c:v>12.729399399399291</c:v>
                </c:pt>
                <c:pt idx="825">
                  <c:v>12.747117117117009</c:v>
                </c:pt>
                <c:pt idx="826">
                  <c:v>12.764834834834726</c:v>
                </c:pt>
                <c:pt idx="827">
                  <c:v>12.782552552552444</c:v>
                </c:pt>
                <c:pt idx="828">
                  <c:v>12.800270270270161</c:v>
                </c:pt>
                <c:pt idx="829">
                  <c:v>12.817987987987879</c:v>
                </c:pt>
                <c:pt idx="830">
                  <c:v>12.835705705705596</c:v>
                </c:pt>
                <c:pt idx="831">
                  <c:v>12.853423423423314</c:v>
                </c:pt>
                <c:pt idx="832">
                  <c:v>12.871141141141031</c:v>
                </c:pt>
                <c:pt idx="833">
                  <c:v>12.888858858858748</c:v>
                </c:pt>
                <c:pt idx="834">
                  <c:v>12.906576576576466</c:v>
                </c:pt>
                <c:pt idx="835">
                  <c:v>12.924294294294183</c:v>
                </c:pt>
                <c:pt idx="836">
                  <c:v>12.942012012011901</c:v>
                </c:pt>
                <c:pt idx="837">
                  <c:v>12.959729729729618</c:v>
                </c:pt>
                <c:pt idx="838">
                  <c:v>12.977447447447336</c:v>
                </c:pt>
                <c:pt idx="839">
                  <c:v>12.995165165165053</c:v>
                </c:pt>
                <c:pt idx="840">
                  <c:v>13.012882882882771</c:v>
                </c:pt>
                <c:pt idx="841">
                  <c:v>13.030600600600488</c:v>
                </c:pt>
                <c:pt idx="842">
                  <c:v>13.048318318318206</c:v>
                </c:pt>
                <c:pt idx="843">
                  <c:v>13.066036036035923</c:v>
                </c:pt>
                <c:pt idx="844">
                  <c:v>13.083753753753641</c:v>
                </c:pt>
                <c:pt idx="845">
                  <c:v>13.101471471471358</c:v>
                </c:pt>
                <c:pt idx="846">
                  <c:v>13.119189189189076</c:v>
                </c:pt>
                <c:pt idx="847">
                  <c:v>13.136906906906793</c:v>
                </c:pt>
                <c:pt idx="848">
                  <c:v>13.15462462462451</c:v>
                </c:pt>
                <c:pt idx="849">
                  <c:v>13.172342342342228</c:v>
                </c:pt>
                <c:pt idx="850">
                  <c:v>13.190060060059945</c:v>
                </c:pt>
                <c:pt idx="851">
                  <c:v>13.207777777777663</c:v>
                </c:pt>
                <c:pt idx="852">
                  <c:v>13.22549549549538</c:v>
                </c:pt>
                <c:pt idx="853">
                  <c:v>13.243213213213098</c:v>
                </c:pt>
                <c:pt idx="854">
                  <c:v>13.260930930930815</c:v>
                </c:pt>
                <c:pt idx="855">
                  <c:v>13.278648648648533</c:v>
                </c:pt>
                <c:pt idx="856">
                  <c:v>13.29636636636625</c:v>
                </c:pt>
                <c:pt idx="857">
                  <c:v>13.314084084083968</c:v>
                </c:pt>
                <c:pt idx="858">
                  <c:v>13.331801801801685</c:v>
                </c:pt>
                <c:pt idx="859">
                  <c:v>13.349519519519403</c:v>
                </c:pt>
                <c:pt idx="860">
                  <c:v>13.36723723723712</c:v>
                </c:pt>
                <c:pt idx="861">
                  <c:v>13.384954954954837</c:v>
                </c:pt>
                <c:pt idx="862">
                  <c:v>13.402672672672555</c:v>
                </c:pt>
                <c:pt idx="863">
                  <c:v>13.420390390390272</c:v>
                </c:pt>
                <c:pt idx="864">
                  <c:v>13.43810810810799</c:v>
                </c:pt>
                <c:pt idx="865">
                  <c:v>13.455825825825707</c:v>
                </c:pt>
                <c:pt idx="866">
                  <c:v>13.473543543543425</c:v>
                </c:pt>
                <c:pt idx="867">
                  <c:v>13.491261261261142</c:v>
                </c:pt>
                <c:pt idx="868">
                  <c:v>13.50897897897886</c:v>
                </c:pt>
                <c:pt idx="869">
                  <c:v>13.526696696696577</c:v>
                </c:pt>
                <c:pt idx="870">
                  <c:v>13.544414414414295</c:v>
                </c:pt>
                <c:pt idx="871">
                  <c:v>13.562132132132012</c:v>
                </c:pt>
                <c:pt idx="872">
                  <c:v>13.57984984984973</c:v>
                </c:pt>
                <c:pt idx="873">
                  <c:v>13.597567567567447</c:v>
                </c:pt>
                <c:pt idx="874">
                  <c:v>13.615285285285164</c:v>
                </c:pt>
                <c:pt idx="875">
                  <c:v>13.633003003002882</c:v>
                </c:pt>
                <c:pt idx="876">
                  <c:v>13.650720720720599</c:v>
                </c:pt>
                <c:pt idx="877">
                  <c:v>13.668438438438317</c:v>
                </c:pt>
                <c:pt idx="878">
                  <c:v>13.686156156156034</c:v>
                </c:pt>
                <c:pt idx="879">
                  <c:v>13.703873873873752</c:v>
                </c:pt>
                <c:pt idx="880">
                  <c:v>13.721591591591469</c:v>
                </c:pt>
                <c:pt idx="881">
                  <c:v>13.739309309309187</c:v>
                </c:pt>
                <c:pt idx="882">
                  <c:v>13.757027027026904</c:v>
                </c:pt>
                <c:pt idx="883">
                  <c:v>13.774744744744622</c:v>
                </c:pt>
                <c:pt idx="884">
                  <c:v>13.792462462462339</c:v>
                </c:pt>
                <c:pt idx="885">
                  <c:v>13.810180180180057</c:v>
                </c:pt>
                <c:pt idx="886">
                  <c:v>13.827897897897774</c:v>
                </c:pt>
                <c:pt idx="887">
                  <c:v>13.845615615615491</c:v>
                </c:pt>
                <c:pt idx="888">
                  <c:v>13.863333333333209</c:v>
                </c:pt>
                <c:pt idx="889">
                  <c:v>13.881051051050926</c:v>
                </c:pt>
                <c:pt idx="890">
                  <c:v>13.898768768768644</c:v>
                </c:pt>
                <c:pt idx="891">
                  <c:v>13.916486486486361</c:v>
                </c:pt>
                <c:pt idx="892">
                  <c:v>13.934204204204079</c:v>
                </c:pt>
                <c:pt idx="893">
                  <c:v>13.951921921921796</c:v>
                </c:pt>
                <c:pt idx="894">
                  <c:v>13.969639639639514</c:v>
                </c:pt>
                <c:pt idx="895">
                  <c:v>13.987357357357231</c:v>
                </c:pt>
                <c:pt idx="896">
                  <c:v>14.005075075074949</c:v>
                </c:pt>
                <c:pt idx="897">
                  <c:v>14.022792792792666</c:v>
                </c:pt>
                <c:pt idx="898">
                  <c:v>14.040510510510384</c:v>
                </c:pt>
                <c:pt idx="899">
                  <c:v>14.058228228228101</c:v>
                </c:pt>
                <c:pt idx="900">
                  <c:v>14.075945945945818</c:v>
                </c:pt>
                <c:pt idx="901">
                  <c:v>14.093663663663536</c:v>
                </c:pt>
                <c:pt idx="902">
                  <c:v>14.111381381381253</c:v>
                </c:pt>
                <c:pt idx="903">
                  <c:v>14.129099099098971</c:v>
                </c:pt>
                <c:pt idx="904">
                  <c:v>14.146816816816688</c:v>
                </c:pt>
                <c:pt idx="905">
                  <c:v>14.164534534534406</c:v>
                </c:pt>
                <c:pt idx="906">
                  <c:v>14.182252252252123</c:v>
                </c:pt>
                <c:pt idx="907">
                  <c:v>14.199969969969841</c:v>
                </c:pt>
                <c:pt idx="908">
                  <c:v>14.217687687687558</c:v>
                </c:pt>
                <c:pt idx="909">
                  <c:v>14.235405405405276</c:v>
                </c:pt>
                <c:pt idx="910">
                  <c:v>14.253123123122993</c:v>
                </c:pt>
                <c:pt idx="911">
                  <c:v>14.270840840840711</c:v>
                </c:pt>
                <c:pt idx="912">
                  <c:v>14.288558558558428</c:v>
                </c:pt>
                <c:pt idx="913">
                  <c:v>14.306276276276146</c:v>
                </c:pt>
                <c:pt idx="914">
                  <c:v>14.323993993993863</c:v>
                </c:pt>
                <c:pt idx="915">
                  <c:v>14.34171171171158</c:v>
                </c:pt>
                <c:pt idx="916">
                  <c:v>14.359429429429298</c:v>
                </c:pt>
                <c:pt idx="917">
                  <c:v>14.377147147147015</c:v>
                </c:pt>
                <c:pt idx="918">
                  <c:v>14.394864864864733</c:v>
                </c:pt>
                <c:pt idx="919">
                  <c:v>14.41258258258245</c:v>
                </c:pt>
                <c:pt idx="920">
                  <c:v>14.430300300300168</c:v>
                </c:pt>
                <c:pt idx="921">
                  <c:v>14.448018018017885</c:v>
                </c:pt>
                <c:pt idx="922">
                  <c:v>14.465735735735603</c:v>
                </c:pt>
                <c:pt idx="923">
                  <c:v>14.48345345345332</c:v>
                </c:pt>
                <c:pt idx="924">
                  <c:v>14.501171171171038</c:v>
                </c:pt>
                <c:pt idx="925">
                  <c:v>14.518888888888755</c:v>
                </c:pt>
                <c:pt idx="926">
                  <c:v>14.536606606606473</c:v>
                </c:pt>
                <c:pt idx="927">
                  <c:v>14.55432432432419</c:v>
                </c:pt>
                <c:pt idx="928">
                  <c:v>14.572042042041907</c:v>
                </c:pt>
                <c:pt idx="929">
                  <c:v>14.589759759759625</c:v>
                </c:pt>
                <c:pt idx="930">
                  <c:v>14.607477477477342</c:v>
                </c:pt>
                <c:pt idx="931">
                  <c:v>14.62519519519506</c:v>
                </c:pt>
                <c:pt idx="932">
                  <c:v>14.642912912912777</c:v>
                </c:pt>
                <c:pt idx="933">
                  <c:v>14.660630630630495</c:v>
                </c:pt>
                <c:pt idx="934">
                  <c:v>14.678348348348212</c:v>
                </c:pt>
                <c:pt idx="935">
                  <c:v>14.69606606606593</c:v>
                </c:pt>
                <c:pt idx="936">
                  <c:v>14.713783783783647</c:v>
                </c:pt>
                <c:pt idx="937">
                  <c:v>14.731501501501365</c:v>
                </c:pt>
                <c:pt idx="938">
                  <c:v>14.749219219219082</c:v>
                </c:pt>
                <c:pt idx="939">
                  <c:v>14.7669369369368</c:v>
                </c:pt>
                <c:pt idx="940">
                  <c:v>14.784654654654517</c:v>
                </c:pt>
                <c:pt idx="941">
                  <c:v>14.802372372372234</c:v>
                </c:pt>
                <c:pt idx="942">
                  <c:v>14.820090090089952</c:v>
                </c:pt>
                <c:pt idx="943">
                  <c:v>14.837807807807669</c:v>
                </c:pt>
                <c:pt idx="944">
                  <c:v>14.855525525525387</c:v>
                </c:pt>
                <c:pt idx="945">
                  <c:v>14.873243243243104</c:v>
                </c:pt>
                <c:pt idx="946">
                  <c:v>14.890960960960822</c:v>
                </c:pt>
                <c:pt idx="947">
                  <c:v>14.908678678678539</c:v>
                </c:pt>
                <c:pt idx="948">
                  <c:v>14.926396396396257</c:v>
                </c:pt>
                <c:pt idx="949">
                  <c:v>14.944114114113974</c:v>
                </c:pt>
                <c:pt idx="950">
                  <c:v>14.961831831831692</c:v>
                </c:pt>
                <c:pt idx="951">
                  <c:v>14.979549549549409</c:v>
                </c:pt>
                <c:pt idx="952">
                  <c:v>14.997267267267127</c:v>
                </c:pt>
                <c:pt idx="953">
                  <c:v>15.014984984984844</c:v>
                </c:pt>
                <c:pt idx="954">
                  <c:v>15.032702702702561</c:v>
                </c:pt>
                <c:pt idx="955">
                  <c:v>15.050420420420279</c:v>
                </c:pt>
                <c:pt idx="956">
                  <c:v>15.068138138137996</c:v>
                </c:pt>
                <c:pt idx="957">
                  <c:v>15.085855855855714</c:v>
                </c:pt>
                <c:pt idx="958">
                  <c:v>15.103573573573431</c:v>
                </c:pt>
                <c:pt idx="959">
                  <c:v>15.121291291291149</c:v>
                </c:pt>
                <c:pt idx="960">
                  <c:v>15.139009009008866</c:v>
                </c:pt>
                <c:pt idx="961">
                  <c:v>15.156726726726584</c:v>
                </c:pt>
                <c:pt idx="962">
                  <c:v>15.174444444444301</c:v>
                </c:pt>
                <c:pt idx="963">
                  <c:v>15.192162162162019</c:v>
                </c:pt>
                <c:pt idx="964">
                  <c:v>15.209879879879736</c:v>
                </c:pt>
                <c:pt idx="965">
                  <c:v>15.227597597597454</c:v>
                </c:pt>
                <c:pt idx="966">
                  <c:v>15.245315315315171</c:v>
                </c:pt>
                <c:pt idx="967">
                  <c:v>15.263033033032888</c:v>
                </c:pt>
                <c:pt idx="968">
                  <c:v>15.280750750750606</c:v>
                </c:pt>
                <c:pt idx="969">
                  <c:v>15.298468468468323</c:v>
                </c:pt>
                <c:pt idx="970">
                  <c:v>15.316186186186041</c:v>
                </c:pt>
                <c:pt idx="971">
                  <c:v>15.333903903903758</c:v>
                </c:pt>
                <c:pt idx="972">
                  <c:v>15.351621621621476</c:v>
                </c:pt>
                <c:pt idx="973">
                  <c:v>15.369339339339193</c:v>
                </c:pt>
                <c:pt idx="974">
                  <c:v>15.387057057056911</c:v>
                </c:pt>
                <c:pt idx="975">
                  <c:v>15.404774774774628</c:v>
                </c:pt>
                <c:pt idx="976">
                  <c:v>15.422492492492346</c:v>
                </c:pt>
                <c:pt idx="977">
                  <c:v>15.440210210210063</c:v>
                </c:pt>
                <c:pt idx="978">
                  <c:v>15.457927927927781</c:v>
                </c:pt>
                <c:pt idx="979">
                  <c:v>15.475645645645498</c:v>
                </c:pt>
                <c:pt idx="980">
                  <c:v>15.493363363363216</c:v>
                </c:pt>
                <c:pt idx="981">
                  <c:v>15.511081081080933</c:v>
                </c:pt>
                <c:pt idx="982">
                  <c:v>15.52879879879865</c:v>
                </c:pt>
                <c:pt idx="983">
                  <c:v>15.546516516516368</c:v>
                </c:pt>
                <c:pt idx="984">
                  <c:v>15.564234234234085</c:v>
                </c:pt>
                <c:pt idx="985">
                  <c:v>15.581951951951803</c:v>
                </c:pt>
                <c:pt idx="986">
                  <c:v>15.59966966966952</c:v>
                </c:pt>
                <c:pt idx="987">
                  <c:v>15.617387387387238</c:v>
                </c:pt>
                <c:pt idx="988">
                  <c:v>15.635105105104955</c:v>
                </c:pt>
                <c:pt idx="989">
                  <c:v>15.652822822822673</c:v>
                </c:pt>
                <c:pt idx="990">
                  <c:v>15.67054054054039</c:v>
                </c:pt>
                <c:pt idx="991">
                  <c:v>15.688258258258108</c:v>
                </c:pt>
                <c:pt idx="992">
                  <c:v>15.705975975975825</c:v>
                </c:pt>
                <c:pt idx="993">
                  <c:v>15.723693693693543</c:v>
                </c:pt>
                <c:pt idx="994">
                  <c:v>15.74141141141126</c:v>
                </c:pt>
                <c:pt idx="995">
                  <c:v>15.759129129128977</c:v>
                </c:pt>
                <c:pt idx="996">
                  <c:v>15.776846846846695</c:v>
                </c:pt>
                <c:pt idx="997">
                  <c:v>15.794564564564412</c:v>
                </c:pt>
                <c:pt idx="998">
                  <c:v>15.81228228228213</c:v>
                </c:pt>
                <c:pt idx="999">
                  <c:v>15.829999999999847</c:v>
                </c:pt>
              </c:numCache>
            </c:numRef>
          </c:xVal>
          <c:yVal>
            <c:numRef>
              <c:f>'Standard lognormal'!$I$5:$I$1004</c:f>
              <c:numCache>
                <c:formatCode>General</c:formatCode>
                <c:ptCount val="1000"/>
                <c:pt idx="0">
                  <c:v>1.8000802940332235E-5</c:v>
                </c:pt>
                <c:pt idx="1">
                  <c:v>2.0877925509517559E-5</c:v>
                </c:pt>
                <c:pt idx="2">
                  <c:v>2.4186038861391364E-5</c:v>
                </c:pt>
                <c:pt idx="3">
                  <c:v>2.7984951866827562E-5</c:v>
                </c:pt>
                <c:pt idx="4">
                  <c:v>3.2342030617346003E-5</c:v>
                </c:pt>
                <c:pt idx="5">
                  <c:v>3.7333043760207856E-5</c:v>
                </c:pt>
                <c:pt idx="6">
                  <c:v>4.304308716000968E-5</c:v>
                </c:pt>
                <c:pt idx="7">
                  <c:v>4.9567593328441318E-5</c:v>
                </c:pt>
                <c:pt idx="8">
                  <c:v>5.7013431180559008E-5</c:v>
                </c:pt>
                <c:pt idx="9">
                  <c:v>6.5500101758118851E-5</c:v>
                </c:pt>
                <c:pt idx="10">
                  <c:v>7.516103560240394E-5</c:v>
                </c:pt>
                <c:pt idx="11">
                  <c:v>8.6144997454390534E-5</c:v>
                </c:pt>
                <c:pt idx="12">
                  <c:v>9.8617603902542808E-5</c:v>
                </c:pt>
                <c:pt idx="13">
                  <c:v>1.1276295948121394E-4</c:v>
                </c:pt>
                <c:pt idx="14">
                  <c:v>1.2878541653855345E-4</c:v>
                </c:pt>
                <c:pt idx="15">
                  <c:v>1.4691146393475523E-4</c:v>
                </c:pt>
                <c:pt idx="16">
                  <c:v>1.6739174929213479E-4</c:v>
                </c:pt>
                <c:pt idx="17">
                  <c:v>1.9050323909051262E-4</c:v>
                </c:pt>
                <c:pt idx="18">
                  <c:v>2.1655152037743862E-4</c:v>
                </c:pt>
                <c:pt idx="19">
                  <c:v>2.4587324723573457E-4</c:v>
                </c:pt>
                <c:pt idx="20">
                  <c:v>2.7883873441380896E-4</c:v>
                </c:pt>
                <c:pt idx="21">
                  <c:v>3.1585469967067634E-4</c:v>
                </c:pt>
                <c:pt idx="22">
                  <c:v>3.5736715541164962E-4</c:v>
                </c:pt>
                <c:pt idx="23">
                  <c:v>4.0386444908688029E-4</c:v>
                </c:pt>
                <c:pt idx="24">
                  <c:v>4.5588045058885294E-4</c:v>
                </c:pt>
                <c:pt idx="25">
                  <c:v>5.1399788351292946E-4</c:v>
                </c:pt>
                <c:pt idx="26">
                  <c:v>5.7885179563474387E-4</c:v>
                </c:pt>
                <c:pt idx="27">
                  <c:v>6.5113316230839451E-4</c:v>
                </c:pt>
                <c:pt idx="28">
                  <c:v>7.3159261470035744E-4</c:v>
                </c:pt>
                <c:pt idx="29">
                  <c:v>8.2104428284762211E-4</c:v>
                </c:pt>
                <c:pt idx="30">
                  <c:v>9.2036974146852035E-4</c:v>
                </c:pt>
                <c:pt idx="31">
                  <c:v>1.0305220442665603E-3</c:v>
                </c:pt>
                <c:pt idx="32">
                  <c:v>1.1525298301590351E-3</c:v>
                </c:pt>
                <c:pt idx="33">
                  <c:v>1.2875014824430856E-3</c:v>
                </c:pt>
                <c:pt idx="34">
                  <c:v>1.4366293193944734E-3</c:v>
                </c:pt>
                <c:pt idx="35">
                  <c:v>1.6011937921931608E-3</c:v>
                </c:pt>
                <c:pt idx="36">
                  <c:v>1.7825676634021176E-3</c:v>
                </c:pt>
                <c:pt idx="37">
                  <c:v>1.9822201365111269E-3</c:v>
                </c:pt>
                <c:pt idx="38">
                  <c:v>2.2017209043181324E-3</c:v>
                </c:pt>
                <c:pt idx="39">
                  <c:v>2.4427440811816592E-3</c:v>
                </c:pt>
                <c:pt idx="40">
                  <c:v>2.7070719814662951E-3</c:v>
                </c:pt>
                <c:pt idx="41">
                  <c:v>2.9965987038491661E-3</c:v>
                </c:pt>
                <c:pt idx="42">
                  <c:v>3.3133334785906124E-3</c:v>
                </c:pt>
                <c:pt idx="43">
                  <c:v>3.6594037324313143E-3</c:v>
                </c:pt>
                <c:pt idx="44">
                  <c:v>4.0370578234971647E-3</c:v>
                </c:pt>
                <c:pt idx="45">
                  <c:v>4.4486673965098023E-3</c:v>
                </c:pt>
                <c:pt idx="46">
                  <c:v>4.896729306754645E-3</c:v>
                </c:pt>
                <c:pt idx="47">
                  <c:v>5.3838670596893391E-3</c:v>
                </c:pt>
                <c:pt idx="48">
                  <c:v>5.9128317118249353E-3</c:v>
                </c:pt>
                <c:pt idx="49">
                  <c:v>6.4865021776209014E-3</c:v>
                </c:pt>
                <c:pt idx="50">
                  <c:v>7.1078848866440898E-3</c:v>
                </c:pt>
                <c:pt idx="51">
                  <c:v>7.7801127351911524E-3</c:v>
                </c:pt>
                <c:pt idx="52">
                  <c:v>8.5064432770022222E-3</c:v>
                </c:pt>
                <c:pt idx="53">
                  <c:v>9.2902560986380892E-3</c:v>
                </c:pt>
                <c:pt idx="54">
                  <c:v>1.0135049326587374E-2</c:v>
                </c:pt>
                <c:pt idx="55">
                  <c:v>1.1044435215246493E-2</c:v>
                </c:pt>
                <c:pt idx="56">
                  <c:v>1.2022134767599828E-2</c:v>
                </c:pt>
                <c:pt idx="57">
                  <c:v>1.3071971343744685E-2</c:v>
                </c:pt>
                <c:pt idx="58">
                  <c:v>1.41978632163729E-2</c:v>
                </c:pt>
                <c:pt idx="59">
                  <c:v>1.5403815036951271E-2</c:v>
                </c:pt>
                <c:pt idx="60">
                  <c:v>1.6693908181642628E-2</c:v>
                </c:pt>
                <c:pt idx="61">
                  <c:v>1.807228995197848E-2</c:v>
                </c:pt>
                <c:pt idx="62">
                  <c:v>1.9543161611925684E-2</c:v>
                </c:pt>
                <c:pt idx="63">
                  <c:v>2.1110765250267699E-2</c:v>
                </c:pt>
                <c:pt idx="64">
                  <c:v>2.2779369465124662E-2</c:v>
                </c:pt>
                <c:pt idx="65">
                  <c:v>2.455325387593342E-2</c:v>
                </c:pt>
                <c:pt idx="66">
                  <c:v>2.6436692477260233E-2</c:v>
                </c:pt>
                <c:pt idx="67">
                  <c:v>2.8433935858376867E-2</c:v>
                </c:pt>
                <c:pt idx="68">
                  <c:v>3.0549192322540299E-2</c:v>
                </c:pt>
                <c:pt idx="69">
                  <c:v>3.2786607950309576E-2</c:v>
                </c:pt>
                <c:pt idx="70">
                  <c:v>3.5150245661941797E-2</c:v>
                </c:pt>
                <c:pt idx="71">
                  <c:v>3.7644063344847843E-2</c:v>
                </c:pt>
                <c:pt idx="72">
                  <c:v>4.0271891123171789E-2</c:v>
                </c:pt>
                <c:pt idx="73">
                  <c:v>4.3037407857689926E-2</c:v>
                </c:pt>
                <c:pt idx="74">
                  <c:v>4.5944116975304129E-2</c:v>
                </c:pt>
                <c:pt idx="75">
                  <c:v>4.8995321738324084E-2</c:v>
                </c:pt>
                <c:pt idx="76">
                  <c:v>5.2194100074380925E-2</c:v>
                </c:pt>
                <c:pt idx="77">
                  <c:v>5.5543279098078463E-2</c:v>
                </c:pt>
                <c:pt idx="78">
                  <c:v>5.9045409465246772E-2</c:v>
                </c:pt>
                <c:pt idx="79">
                  <c:v>6.2702739709800809E-2</c:v>
                </c:pt>
                <c:pt idx="80">
                  <c:v>6.6517190721603142E-2</c:v>
                </c:pt>
                <c:pt idx="81">
                  <c:v>7.049033053126906E-2</c:v>
                </c:pt>
                <c:pt idx="82">
                  <c:v>7.4623349574417658E-2</c:v>
                </c:pt>
                <c:pt idx="83">
                  <c:v>7.8917036613353822E-2</c:v>
                </c:pt>
                <c:pt idx="84">
                  <c:v>8.3371755498460556E-2</c:v>
                </c:pt>
                <c:pt idx="85">
                  <c:v>8.7987422954584366E-2</c:v>
                </c:pt>
                <c:pt idx="86">
                  <c:v>9.276348757932662E-2</c:v>
                </c:pt>
                <c:pt idx="87">
                  <c:v>9.7698910240322234E-2</c:v>
                </c:pt>
                <c:pt idx="88">
                  <c:v>0.10279214605722969</c:v>
                </c:pt>
                <c:pt idx="89">
                  <c:v>0.10804112815121476</c:v>
                </c:pt>
                <c:pt idx="90">
                  <c:v>0.11344325334013748</c:v>
                </c:pt>
                <c:pt idx="91">
                  <c:v>0.11899536995142473</c:v>
                </c:pt>
                <c:pt idx="92">
                  <c:v>0.12469376791670614</c:v>
                </c:pt>
                <c:pt idx="93">
                  <c:v>0.13053417130271922</c:v>
                </c:pt>
                <c:pt idx="94">
                  <c:v>0.13651173342176717</c:v>
                </c:pt>
                <c:pt idx="95">
                  <c:v>0.14262103465216625</c:v>
                </c:pt>
                <c:pt idx="96">
                  <c:v>0.14885608308472009</c:v>
                </c:pt>
                <c:pt idx="97">
                  <c:v>0.15521031809535846</c:v>
                </c:pt>
                <c:pt idx="98">
                  <c:v>0.16167661692677901</c:v>
                </c:pt>
                <c:pt idx="99">
                  <c:v>0.1682473043433266</c:v>
                </c:pt>
                <c:pt idx="100">
                  <c:v>0.17491416540356972</c:v>
                </c:pt>
                <c:pt idx="101">
                  <c:v>0.18166846137421502</c:v>
                </c:pt>
                <c:pt idx="102">
                  <c:v>0.18850094878729548</c:v>
                </c:pt>
                <c:pt idx="103">
                  <c:v>0.1954019016201394</c:v>
                </c:pt>
                <c:pt idx="104">
                  <c:v>0.20236113655466587</c:v>
                </c:pt>
                <c:pt idx="105">
                  <c:v>0.20936804124921954</c:v>
                </c:pt>
                <c:pt idx="106">
                  <c:v>0.21641160553269687</c:v>
                </c:pt>
                <c:pt idx="107">
                  <c:v>0.22348045540728076</c:v>
                </c:pt>
                <c:pt idx="108">
                  <c:v>0.23056288972295341</c:v>
                </c:pt>
                <c:pt idx="109">
                  <c:v>0.23764691936427443</c:v>
                </c:pt>
                <c:pt idx="110">
                  <c:v>0.24472030876793235</c:v>
                </c:pt>
                <c:pt idx="111">
                  <c:v>0.25177061956851154</c:v>
                </c:pt>
                <c:pt idx="112">
                  <c:v>0.25878525614997178</c:v>
                </c:pt>
                <c:pt idx="113">
                  <c:v>0.26575151286172194</c:v>
                </c:pt>
                <c:pt idx="114">
                  <c:v>0.27265662264109591</c:v>
                </c:pt>
                <c:pt idx="115">
                  <c:v>0.27948780676866791</c:v>
                </c:pt>
                <c:pt idx="116">
                  <c:v>0.28623232546937699</c:v>
                </c:pt>
                <c:pt idx="117">
                  <c:v>0.29287752906101916</c:v>
                </c:pt>
                <c:pt idx="118">
                  <c:v>0.29941090934245473</c:v>
                </c:pt>
                <c:pt idx="119">
                  <c:v>0.30582015090698572</c:v>
                </c:pt>
                <c:pt idx="120">
                  <c:v>0.31209318206191805</c:v>
                </c:pt>
                <c:pt idx="121">
                  <c:v>0.31821822503337766</c:v>
                </c:pt>
                <c:pt idx="122">
                  <c:v>0.32418384513609866</c:v>
                </c:pt>
                <c:pt idx="123">
                  <c:v>0.32997899859116347</c:v>
                </c:pt>
                <c:pt idx="124">
                  <c:v>0.33559307868055349</c:v>
                </c:pt>
                <c:pt idx="125">
                  <c:v>0.34101595993588246</c:v>
                </c:pt>
                <c:pt idx="126">
                  <c:v>0.34623804006974418</c:v>
                </c:pt>
                <c:pt idx="127">
                  <c:v>0.35125027937170439</c:v>
                </c:pt>
                <c:pt idx="128">
                  <c:v>0.35604423730696511</c:v>
                </c:pt>
                <c:pt idx="129">
                  <c:v>0.36061210607402538</c:v>
                </c:pt>
                <c:pt idx="130">
                  <c:v>0.36494674089814333</c:v>
                </c:pt>
                <c:pt idx="131">
                  <c:v>0.3690416868598605</c:v>
                </c:pt>
                <c:pt idx="132">
                  <c:v>0.37289120208212923</c:v>
                </c:pt>
                <c:pt idx="133">
                  <c:v>0.37649027712548089</c:v>
                </c:pt>
                <c:pt idx="134">
                  <c:v>0.37983465046793979</c:v>
                </c:pt>
                <c:pt idx="135">
                  <c:v>0.38292081997482674</c:v>
                </c:pt>
                <c:pt idx="136">
                  <c:v>0.3857460502929142</c:v>
                </c:pt>
                <c:pt idx="137">
                  <c:v>0.38830837613335928</c:v>
                </c:pt>
                <c:pt idx="138">
                  <c:v>0.39060660143817921</c:v>
                </c:pt>
                <c:pt idx="139">
                  <c:v>0.39264029445544751</c:v>
                </c:pt>
                <c:pt idx="140">
                  <c:v>0.39440977877863209</c:v>
                </c:pt>
                <c:pt idx="141">
                  <c:v>0.3959161204352748</c:v>
                </c:pt>
                <c:pt idx="142">
                  <c:v>0.39716111113925834</c:v>
                </c:pt>
                <c:pt idx="143">
                  <c:v>0.39814724784894434</c:v>
                </c:pt>
                <c:pt idx="144">
                  <c:v>0.39887770880026402</c:v>
                </c:pt>
                <c:pt idx="145">
                  <c:v>0.39935632620913525</c:v>
                </c:pt>
                <c:pt idx="146">
                  <c:v>0.39958755586113132</c:v>
                </c:pt>
                <c:pt idx="147">
                  <c:v>0.39957644382796781</c:v>
                </c:pt>
                <c:pt idx="148">
                  <c:v>0.39932859056985925</c:v>
                </c:pt>
                <c:pt idx="149">
                  <c:v>0.39885011269999182</c:v>
                </c:pt>
                <c:pt idx="150">
                  <c:v>0.39814760270211463</c:v>
                </c:pt>
                <c:pt idx="151">
                  <c:v>0.39722808690443362</c:v>
                </c:pt>
                <c:pt idx="152">
                  <c:v>0.39609898202251503</c:v>
                </c:pt>
                <c:pt idx="153">
                  <c:v>0.39476805059071007</c:v>
                </c:pt>
                <c:pt idx="154">
                  <c:v>0.39324335560563245</c:v>
                </c:pt>
                <c:pt idx="155">
                  <c:v>0.39153321470649199</c:v>
                </c:pt>
                <c:pt idx="156">
                  <c:v>0.38964615421556686</c:v>
                </c:pt>
                <c:pt idx="157">
                  <c:v>0.38759086335788584</c:v>
                </c:pt>
                <c:pt idx="158">
                  <c:v>0.38537614897232092</c:v>
                </c:pt>
                <c:pt idx="159">
                  <c:v>0.38301089101688196</c:v>
                </c:pt>
                <c:pt idx="160">
                  <c:v>0.38050399915915578</c:v>
                </c:pt>
                <c:pt idx="161">
                  <c:v>0.37786437072871654</c:v>
                </c:pt>
                <c:pt idx="162">
                  <c:v>0.37510085029208207</c:v>
                </c:pt>
                <c:pt idx="163">
                  <c:v>0.37222219109261395</c:v>
                </c:pt>
                <c:pt idx="164">
                  <c:v>0.36923701857784003</c:v>
                </c:pt>
                <c:pt idx="165">
                  <c:v>0.36615379621523259</c:v>
                </c:pt>
                <c:pt idx="166">
                  <c:v>0.36298079377473547</c:v>
                </c:pt>
                <c:pt idx="167">
                  <c:v>0.35972605823252279</c:v>
                </c:pt>
                <c:pt idx="168">
                  <c:v>0.35639738742583155</c:v>
                </c:pt>
                <c:pt idx="169">
                  <c:v>0.3530023065634818</c:v>
                </c:pt>
                <c:pt idx="170">
                  <c:v>0.34954804767114322</c:v>
                </c:pt>
                <c:pt idx="171">
                  <c:v>0.34604153202471283</c:v>
                </c:pt>
                <c:pt idx="172">
                  <c:v>0.34248935559965149</c:v>
                </c:pt>
                <c:pt idx="173">
                  <c:v>0.33889777753892908</c:v>
                </c:pt>
                <c:pt idx="174">
                  <c:v>0.33527271161764366</c:v>
                </c:pt>
                <c:pt idx="175">
                  <c:v>0.33161972065856277</c:v>
                </c:pt>
                <c:pt idx="176">
                  <c:v>0.32794401383001465</c:v>
                </c:pt>
                <c:pt idx="177">
                  <c:v>0.32425044673588932</c:v>
                </c:pt>
                <c:pt idx="178">
                  <c:v>0.32054352418717991</c:v>
                </c:pt>
                <c:pt idx="179">
                  <c:v>0.31682740552563227</c:v>
                </c:pt>
                <c:pt idx="180">
                  <c:v>0.31310591235280655</c:v>
                </c:pt>
                <c:pt idx="181">
                  <c:v>0.30938253850231506</c:v>
                </c:pt>
                <c:pt idx="182">
                  <c:v>0.30566046207923492</c:v>
                </c:pt>
                <c:pt idx="183">
                  <c:v>0.30194255937883235</c:v>
                </c:pt>
                <c:pt idx="184">
                  <c:v>0.29823142048675622</c:v>
                </c:pt>
                <c:pt idx="185">
                  <c:v>0.29452936635485721</c:v>
                </c:pt>
                <c:pt idx="186">
                  <c:v>0.29083846714073758</c:v>
                </c:pt>
                <c:pt idx="187">
                  <c:v>0.28716056159503833</c:v>
                </c:pt>
                <c:pt idx="188">
                  <c:v>0.2834972772783147</c:v>
                </c:pt>
                <c:pt idx="189">
                  <c:v>0.27985005138907681</c:v>
                </c:pt>
                <c:pt idx="190">
                  <c:v>0.27622015198614019</c:v>
                </c:pt>
                <c:pt idx="191">
                  <c:v>0.27260869939177207</c:v>
                </c:pt>
                <c:pt idx="192">
                  <c:v>0.26901668756713448</c:v>
                </c:pt>
                <c:pt idx="193">
                  <c:v>0.2654450052581464</c:v>
                </c:pt>
                <c:pt idx="194">
                  <c:v>0.261894456717992</c:v>
                </c:pt>
                <c:pt idx="195">
                  <c:v>0.25836578182199044</c:v>
                </c:pt>
                <c:pt idx="196">
                  <c:v>0.25485967540128435</c:v>
                </c:pt>
                <c:pt idx="197">
                  <c:v>0.25137680563369547</c:v>
                </c:pt>
                <c:pt idx="198">
                  <c:v>0.24791783134298134</c:v>
                </c:pt>
                <c:pt idx="199">
                  <c:v>0.24448341807149745</c:v>
                </c:pt>
                <c:pt idx="200">
                  <c:v>0.24107425280577927</c:v>
                </c:pt>
                <c:pt idx="201">
                  <c:v>0.23769105724968412</c:v>
                </c:pt>
                <c:pt idx="202">
                  <c:v>0.23433459955531433</c:v>
                </c:pt>
                <c:pt idx="203">
                  <c:v>0.23100570443789673</c:v>
                </c:pt>
                <c:pt idx="204">
                  <c:v>0.22770526161692584</c:v>
                </c:pt>
                <c:pt idx="205">
                  <c:v>0.2244342325421233</c:v>
                </c:pt>
                <c:pt idx="206">
                  <c:v>0.22119365537895147</c:v>
                </c:pt>
                <c:pt idx="207">
                  <c:v>0.21798464824445796</c:v>
                </c:pt>
                <c:pt idx="208">
                  <c:v>0.21480841069998652</c:v>
                </c:pt>
                <c:pt idx="209">
                  <c:v>0.2116662235226669</c:v>
                </c:pt>
                <c:pt idx="210">
                  <c:v>0.20855944679249239</c:v>
                </c:pt>
                <c:pt idx="211">
                  <c:v>0.20548951634609453</c:v>
                </c:pt>
                <c:pt idx="212">
                  <c:v>0.20245793866196152</c:v>
                </c:pt>
                <c:pt idx="213">
                  <c:v>0.19946628425471316</c:v>
                </c:pt>
                <c:pt idx="214">
                  <c:v>0.19651617966807963</c:v>
                </c:pt>
                <c:pt idx="215">
                  <c:v>0.19360929816735195</c:v>
                </c:pt>
                <c:pt idx="216">
                  <c:v>0.1907473492422167</c:v>
                </c:pt>
                <c:pt idx="217">
                  <c:v>0.18793206704000259</c:v>
                </c:pt>
                <c:pt idx="218">
                  <c:v>0.18516519785739452</c:v>
                </c:pt>
                <c:pt idx="219">
                  <c:v>0.18244848682557746</c:v>
                </c:pt>
                <c:pt idx="220">
                  <c:v>0.17978366392951164</c:v>
                </c:pt>
                <c:pt idx="221">
                  <c:v>0.17717242950659337</c:v>
                </c:pt>
                <c:pt idx="222">
                  <c:v>0.17461643937329696</c:v>
                </c:pt>
                <c:pt idx="223">
                  <c:v>0.17211728973050658</c:v>
                </c:pt>
                <c:pt idx="224">
                  <c:v>0.16967650199913453</c:v>
                </c:pt>
                <c:pt idx="225">
                  <c:v>0.16729550773727661</c:v>
                </c:pt>
                <c:pt idx="226">
                  <c:v>0.16497563378859792</c:v>
                </c:pt>
                <c:pt idx="227">
                  <c:v>0.16271808780887675</c:v>
                </c:pt>
                <c:pt idx="228">
                  <c:v>0.16052394431370098</c:v>
                </c:pt>
                <c:pt idx="229">
                  <c:v>0.15839413138522943</c:v>
                </c:pt>
                <c:pt idx="230">
                  <c:v>0.15632941816975696</c:v>
                </c:pt>
                <c:pt idx="231">
                  <c:v>0.15433040329058811</c:v>
                </c:pt>
                <c:pt idx="232">
                  <c:v>0.15239750429250301</c:v>
                </c:pt>
                <c:pt idx="233">
                  <c:v>0.15053094822494423</c:v>
                </c:pt>
                <c:pt idx="234">
                  <c:v>0.14873076346104105</c:v>
                </c:pt>
                <c:pt idx="235">
                  <c:v>0.14699677283879364</c:v>
                </c:pt>
                <c:pt idx="236">
                  <c:v>0.14532858819925154</c:v>
                </c:pt>
                <c:pt idx="237">
                  <c:v>0.14372560638442625</c:v>
                </c:pt>
                <c:pt idx="238">
                  <c:v>0.14218700674507945</c:v>
                </c:pt>
                <c:pt idx="239">
                  <c:v>0.14071175019551743</c:v>
                </c:pt>
                <c:pt idx="240">
                  <c:v>0.1392985798392177</c:v>
                </c:pt>
                <c:pt idx="241">
                  <c:v>0.13794602317561486</c:v>
                </c:pt>
                <c:pt idx="242">
                  <c:v>0.136652395884795</c:v>
                </c:pt>
                <c:pt idx="243">
                  <c:v>0.13541580717331256</c:v>
                </c:pt>
                <c:pt idx="244">
                  <c:v>0.13423416665094873</c:v>
                </c:pt>
                <c:pt idx="245">
                  <c:v>0.13310519269511423</c:v>
                </c:pt>
                <c:pt idx="246">
                  <c:v>0.13202642224685532</c:v>
                </c:pt>
                <c:pt idx="247">
                  <c:v>0.13099522197017627</c:v>
                </c:pt>
                <c:pt idx="248">
                  <c:v>0.13000880069474294</c:v>
                </c:pt>
                <c:pt idx="249">
                  <c:v>0.12906422305109569</c:v>
                </c:pt>
                <c:pt idx="250">
                  <c:v>0.12815842419736462</c:v>
                </c:pt>
                <c:pt idx="251">
                  <c:v>0.127288225527242</c:v>
                </c:pt>
                <c:pt idx="252">
                  <c:v>0.12645035124072099</c:v>
                </c:pt>
                <c:pt idx="253">
                  <c:v>0.12564144565190755</c:v>
                </c:pt>
                <c:pt idx="254">
                  <c:v>0.12485809110215952</c:v>
                </c:pt>
                <c:pt idx="255">
                  <c:v>0.12409682634191134</c:v>
                </c:pt>
                <c:pt idx="256">
                  <c:v>0.12335416524090455</c:v>
                </c:pt>
                <c:pt idx="257">
                  <c:v>0.12262661568414802</c:v>
                </c:pt>
                <c:pt idx="258">
                  <c:v>0.12191069850983449</c:v>
                </c:pt>
                <c:pt idx="259">
                  <c:v>0.12120296634563126</c:v>
                </c:pt>
                <c:pt idx="260">
                  <c:v>0.12050002220125205</c:v>
                </c:pt>
                <c:pt idx="261">
                  <c:v>0.11979853767797255</c:v>
                </c:pt>
                <c:pt idx="262">
                  <c:v>0.11909527065976304</c:v>
                </c:pt>
                <c:pt idx="263">
                  <c:v>0.11838708235591749</c:v>
                </c:pt>
                <c:pt idx="264">
                  <c:v>0.11767095357141807</c:v>
                </c:pt>
                <c:pt idx="265">
                  <c:v>0.11694400008871375</c:v>
                </c:pt>
                <c:pt idx="266">
                  <c:v>0.11620348705303227</c:v>
                </c:pt>
                <c:pt idx="267">
                  <c:v>0.11544684226270774</c:v>
                </c:pt>
                <c:pt idx="268">
                  <c:v>0.11467166827617492</c:v>
                </c:pt>
                <c:pt idx="269">
                  <c:v>0.11387575325817524</c:v>
                </c:pt>
                <c:pt idx="270">
                  <c:v>0.11305708049919361</c:v>
                </c:pt>
                <c:pt idx="271">
                  <c:v>0.11221383655411164</c:v>
                </c:pt>
                <c:pt idx="272">
                  <c:v>0.11134441795836791</c:v>
                </c:pt>
                <c:pt idx="273">
                  <c:v>0.11044743649245685</c:v>
                </c:pt>
                <c:pt idx="274">
                  <c:v>0.10952172297822355</c:v>
                </c:pt>
                <c:pt idx="275">
                  <c:v>0.10856632960301218</c:v>
                </c:pt>
                <c:pt idx="276">
                  <c:v>0.1075805307801526</c:v>
                </c:pt>
                <c:pt idx="277">
                  <c:v>0.10656382256642119</c:v>
                </c:pt>
                <c:pt idx="278">
                  <c:v>0.10551592066883865</c:v>
                </c:pt>
                <c:pt idx="279">
                  <c:v>0.10443675708438505</c:v>
                </c:pt>
                <c:pt idx="280">
                  <c:v>0.10332647542678405</c:v>
                </c:pt>
                <c:pt idx="281">
                  <c:v>0.10218542500435747</c:v>
                </c:pt>
                <c:pt idx="282">
                  <c:v>0.10101415372197271</c:v>
                </c:pt>
                <c:pt idx="283">
                  <c:v>9.9813399888229931E-2</c:v>
                </c:pt>
                <c:pt idx="284">
                  <c:v>9.8584083016186916E-2</c:v>
                </c:pt>
                <c:pt idx="285">
                  <c:v>9.7327293712054869E-2</c:v>
                </c:pt>
                <c:pt idx="286">
                  <c:v>9.604428275135414E-2</c:v>
                </c:pt>
                <c:pt idx="287">
                  <c:v>9.4736449445998711E-2</c:v>
                </c:pt>
                <c:pt idx="288">
                  <c:v>9.3405329408625726E-2</c:v>
                </c:pt>
                <c:pt idx="289">
                  <c:v>9.2052581822240562E-2</c:v>
                </c:pt>
                <c:pt idx="290">
                  <c:v>9.0679976323886288E-2</c:v>
                </c:pt>
                <c:pt idx="291">
                  <c:v>8.9289379610618488E-2</c:v>
                </c:pt>
                <c:pt idx="292">
                  <c:v>8.7882741874590636E-2</c:v>
                </c:pt>
                <c:pt idx="293">
                  <c:v>8.6462083171593263E-2</c:v>
                </c:pt>
                <c:pt idx="294">
                  <c:v>8.5029479823994628E-2</c:v>
                </c:pt>
                <c:pt idx="295">
                  <c:v>8.3587050954772382E-2</c:v>
                </c:pt>
                <c:pt idx="296">
                  <c:v>8.2136945244285775E-2</c:v>
                </c:pt>
                <c:pt idx="297">
                  <c:v>8.0681327995698271E-2</c:v>
                </c:pt>
                <c:pt idx="298">
                  <c:v>7.9222368588617004E-2</c:v>
                </c:pt>
                <c:pt idx="299">
                  <c:v>7.776222839366248E-2</c:v>
                </c:pt>
                <c:pt idx="300">
                  <c:v>7.630304921342243E-2</c:v>
                </c:pt>
                <c:pt idx="301">
                  <c:v>7.4846942307676315E-2</c:v>
                </c:pt>
                <c:pt idx="302">
                  <c:v>7.3395978053009958E-2</c:v>
                </c:pt>
                <c:pt idx="303">
                  <c:v>7.1952176279067831E-2</c:v>
                </c:pt>
                <c:pt idx="304">
                  <c:v>7.051749731581973E-2</c:v>
                </c:pt>
                <c:pt idx="305">
                  <c:v>6.9093833778439098E-2</c:v>
                </c:pt>
                <c:pt idx="306">
                  <c:v>6.7683003108794271E-2</c:v>
                </c:pt>
                <c:pt idx="307">
                  <c:v>6.6286740885225626E-2</c:v>
                </c:pt>
                <c:pt idx="308">
                  <c:v>6.4906694905295659E-2</c:v>
                </c:pt>
                <c:pt idx="309">
                  <c:v>6.3544420039626612E-2</c:v>
                </c:pt>
                <c:pt idx="310">
                  <c:v>6.220137384883534E-2</c:v>
                </c:pt>
                <c:pt idx="311">
                  <c:v>6.0878912949992404E-2</c:v>
                </c:pt>
                <c:pt idx="312">
                  <c:v>5.9578290114008524E-2</c:v>
                </c:pt>
                <c:pt idx="313">
                  <c:v>5.8300652070913957E-2</c:v>
                </c:pt>
                <c:pt idx="314">
                  <c:v>5.7047037996165943E-2</c:v>
                </c:pt>
                <c:pt idx="315">
                  <c:v>5.5818378647904628E-2</c:v>
                </c:pt>
                <c:pt idx="316">
                  <c:v>5.4615496122471123E-2</c:v>
                </c:pt>
                <c:pt idx="317">
                  <c:v>5.3439104193499738E-2</c:v>
                </c:pt>
                <c:pt idx="318">
                  <c:v>5.2289809198469456E-2</c:v>
                </c:pt>
                <c:pt idx="319">
                  <c:v>5.116811143572543E-2</c:v>
                </c:pt>
                <c:pt idx="320">
                  <c:v>5.0074407034618081E-2</c:v>
                </c:pt>
                <c:pt idx="321">
                  <c:v>4.9008990261514063E-2</c:v>
                </c:pt>
                <c:pt idx="322">
                  <c:v>4.7972056224959134E-2</c:v>
                </c:pt>
                <c:pt idx="323">
                  <c:v>4.6963703944165165E-2</c:v>
                </c:pt>
                <c:pt idx="324">
                  <c:v>4.5983939746195045E-2</c:v>
                </c:pt>
                <c:pt idx="325">
                  <c:v>4.50326809586706E-2</c:v>
                </c:pt>
                <c:pt idx="326">
                  <c:v>4.4109759866469145E-2</c:v>
                </c:pt>
                <c:pt idx="327">
                  <c:v>4.3214927902645806E-2</c:v>
                </c:pt>
                <c:pt idx="328">
                  <c:v>4.2347860045662343E-2</c:v>
                </c:pt>
                <c:pt idx="329">
                  <c:v>4.150815939686063E-2</c:v>
                </c:pt>
                <c:pt idx="330">
                  <c:v>4.069536191394256E-2</c:v>
                </c:pt>
                <c:pt idx="331">
                  <c:v>3.9908941277955155E-2</c:v>
                </c:pt>
                <c:pt idx="332">
                  <c:v>3.9148313872891076E-2</c:v>
                </c:pt>
                <c:pt idx="333">
                  <c:v>3.8412843858461491E-2</c:v>
                </c:pt>
                <c:pt idx="334">
                  <c:v>3.7701848317851901E-2</c:v>
                </c:pt>
                <c:pt idx="335">
                  <c:v>3.7014602463307532E-2</c:v>
                </c:pt>
                <c:pt idx="336">
                  <c:v>3.6350344883198618E-2</c:v>
                </c:pt>
                <c:pt idx="337">
                  <c:v>3.5708282814776914E-2</c:v>
                </c:pt>
                <c:pt idx="338">
                  <c:v>3.5087597427154268E-2</c:v>
                </c:pt>
                <c:pt idx="339">
                  <c:v>3.448744909911574E-2</c:v>
                </c:pt>
                <c:pt idx="340">
                  <c:v>3.3906982676237422E-2</c:v>
                </c:pt>
                <c:pt idx="341">
                  <c:v>3.3345332691432444E-2</c:v>
                </c:pt>
                <c:pt idx="342">
                  <c:v>3.2801628532521533E-2</c:v>
                </c:pt>
                <c:pt idx="343">
                  <c:v>3.2274999539748876E-2</c:v>
                </c:pt>
                <c:pt idx="344">
                  <c:v>3.1764580015373425E-2</c:v>
                </c:pt>
                <c:pt idx="345">
                  <c:v>3.1269514126599812E-2</c:v>
                </c:pt>
                <c:pt idx="346">
                  <c:v>3.0788960682211448E-2</c:v>
                </c:pt>
                <c:pt idx="347">
                  <c:v>3.0322097762377143E-2</c:v>
                </c:pt>
                <c:pt idx="348">
                  <c:v>2.9868127180260946E-2</c:v>
                </c:pt>
                <c:pt idx="349">
                  <c:v>2.9426278753322752E-2</c:v>
                </c:pt>
                <c:pt idx="350">
                  <c:v>2.8995814361590228E-2</c:v>
                </c:pt>
                <c:pt idx="351">
                  <c:v>2.8576031769759223E-2</c:v>
                </c:pt>
                <c:pt idx="352">
                  <c:v>2.816626818976941E-2</c:v>
                </c:pt>
                <c:pt idx="353">
                  <c:v>2.7765903560547305E-2</c:v>
                </c:pt>
                <c:pt idx="354">
                  <c:v>2.7374363521931691E-2</c:v>
                </c:pt>
                <c:pt idx="355">
                  <c:v>2.6991122060426705E-2</c:v>
                </c:pt>
                <c:pt idx="356">
                  <c:v>2.6615703805383369E-2</c:v>
                </c:pt>
                <c:pt idx="357">
                  <c:v>2.6247685955500449E-2</c:v>
                </c:pt>
                <c:pt idx="358">
                  <c:v>2.5886699817172558E-2</c:v>
                </c:pt>
                <c:pt idx="359">
                  <c:v>2.5532431938191498E-2</c:v>
                </c:pt>
                <c:pt idx="360">
                  <c:v>2.5184624822623118E-2</c:v>
                </c:pt>
                <c:pt idx="361">
                  <c:v>2.4843077215320447E-2</c:v>
                </c:pt>
                <c:pt idx="362">
                  <c:v>2.4507643947475559E-2</c:v>
                </c:pt>
                <c:pt idx="363">
                  <c:v>2.4178235337832008E-2</c:v>
                </c:pt>
                <c:pt idx="364">
                  <c:v>2.3854816147642909E-2</c:v>
                </c:pt>
                <c:pt idx="365">
                  <c:v>2.353740409113091E-2</c:v>
                </c:pt>
                <c:pt idx="366">
                  <c:v>2.3226067907043891E-2</c:v>
                </c:pt>
                <c:pt idx="367">
                  <c:v>2.2920925000855744E-2</c:v>
                </c:pt>
                <c:pt idx="368">
                  <c:v>2.2622138671188691E-2</c:v>
                </c:pt>
                <c:pt idx="369">
                  <c:v>2.2329914938077844E-2</c:v>
                </c:pt>
                <c:pt idx="370">
                  <c:v>2.2044498994707749E-2</c:v>
                </c:pt>
                <c:pt idx="371">
                  <c:v>2.1766171308169494E-2</c:v>
                </c:pt>
                <c:pt idx="372">
                  <c:v>2.14952433985614E-2</c:v>
                </c:pt>
                <c:pt idx="373">
                  <c:v>2.1232053329331743E-2</c:v>
                </c:pt>
                <c:pt idx="374">
                  <c:v>2.0976960945088354E-2</c:v>
                </c:pt>
                <c:pt idx="375">
                  <c:v>2.0730342896124784E-2</c:v>
                </c:pt>
                <c:pt idx="376">
                  <c:v>2.0492587491594081E-2</c:v>
                </c:pt>
                <c:pt idx="377">
                  <c:v>2.0264089425551985E-2</c:v>
                </c:pt>
                <c:pt idx="378">
                  <c:v>2.00452444219592E-2</c:v>
                </c:pt>
                <c:pt idx="379">
                  <c:v>1.98364438461411E-2</c:v>
                </c:pt>
                <c:pt idx="380">
                  <c:v>1.9638069331128754E-2</c:v>
                </c:pt>
                <c:pt idx="381">
                  <c:v>1.9450487467726162E-2</c:v>
                </c:pt>
                <c:pt idx="382">
                  <c:v>1.9274044607052412E-2</c:v>
                </c:pt>
                <c:pt idx="383">
                  <c:v>1.9109061823685866E-2</c:v>
                </c:pt>
                <c:pt idx="384">
                  <c:v>1.8955830086391439E-2</c:v>
                </c:pt>
                <c:pt idx="385">
                  <c:v>1.8814605681747778E-2</c:v>
                </c:pt>
                <c:pt idx="386">
                  <c:v>1.8685605933822388E-2</c:v>
                </c:pt>
                <c:pt idx="387">
                  <c:v>1.8569005260389949E-2</c:v>
                </c:pt>
                <c:pt idx="388">
                  <c:v>1.8464931603078553E-2</c:v>
                </c:pt>
                <c:pt idx="389">
                  <c:v>1.8373463265293304E-2</c:v>
                </c:pt>
                <c:pt idx="390">
                  <c:v>1.8294626187845071E-2</c:v>
                </c:pt>
                <c:pt idx="391">
                  <c:v>1.8228391687947203E-2</c:v>
                </c:pt>
                <c:pt idx="392">
                  <c:v>1.8174674682683613E-2</c:v>
                </c:pt>
                <c:pt idx="393">
                  <c:v>1.8133332413248458E-2</c:v>
                </c:pt>
                <c:pt idx="394">
                  <c:v>1.8104163681267372E-2</c:v>
                </c:pt>
                <c:pt idx="395">
                  <c:v>1.8086908603389205E-2</c:v>
                </c:pt>
                <c:pt idx="396">
                  <c:v>1.8081248885146183E-2</c:v>
                </c:pt>
                <c:pt idx="397">
                  <c:v>1.8086808609878848E-2</c:v>
                </c:pt>
                <c:pt idx="398">
                  <c:v>1.8103155533371464E-2</c:v>
                </c:pt>
                <c:pt idx="399">
                  <c:v>1.8129802869803639E-2</c:v>
                </c:pt>
                <c:pt idx="400">
                  <c:v>1.8166211549753754E-2</c:v>
                </c:pt>
                <c:pt idx="401">
                  <c:v>1.8211792926345796E-2</c:v>
                </c:pt>
                <c:pt idx="402">
                  <c:v>1.8265911901267601E-2</c:v>
                </c:pt>
                <c:pt idx="403">
                  <c:v>1.832789043835566E-2</c:v>
                </c:pt>
                <c:pt idx="404">
                  <c:v>1.8397011428785384E-2</c:v>
                </c:pt>
                <c:pt idx="405">
                  <c:v>1.8472522868668365E-2</c:v>
                </c:pt>
                <c:pt idx="406">
                  <c:v>1.855364230707467E-2</c:v>
                </c:pt>
                <c:pt idx="407">
                  <c:v>1.8639561520200302E-2</c:v>
                </c:pt>
                <c:pt idx="408">
                  <c:v>1.8729451365611379E-2</c:v>
                </c:pt>
                <c:pt idx="409">
                  <c:v>1.8822466769234703E-2</c:v>
                </c:pt>
                <c:pt idx="410">
                  <c:v>1.8917751797042356E-2</c:v>
                </c:pt>
                <c:pt idx="411">
                  <c:v>1.9014444763197375E-2</c:v>
                </c:pt>
                <c:pt idx="412">
                  <c:v>1.9111683326789607E-2</c:v>
                </c:pt>
                <c:pt idx="413">
                  <c:v>1.9208609530182986E-2</c:v>
                </c:pt>
                <c:pt idx="414">
                  <c:v>1.9304374733405235E-2</c:v>
                </c:pt>
                <c:pt idx="415">
                  <c:v>1.9398144400913468E-2</c:v>
                </c:pt>
                <c:pt idx="416">
                  <c:v>1.94891026994383E-2</c:v>
                </c:pt>
                <c:pt idx="417">
                  <c:v>1.9576456868409895E-2</c:v>
                </c:pt>
                <c:pt idx="418">
                  <c:v>1.965944132766281E-2</c:v>
                </c:pt>
                <c:pt idx="419">
                  <c:v>1.9737321490659369E-2</c:v>
                </c:pt>
                <c:pt idx="420">
                  <c:v>1.9809397255314842E-2</c:v>
                </c:pt>
                <c:pt idx="421">
                  <c:v>1.9875006148601274E-2</c:v>
                </c:pt>
                <c:pt idx="422">
                  <c:v>1.9933526105396289E-2</c:v>
                </c:pt>
                <c:pt idx="423">
                  <c:v>1.9984377866471913E-2</c:v>
                </c:pt>
                <c:pt idx="424">
                  <c:v>2.0027026985030016E-2</c:v>
                </c:pt>
                <c:pt idx="425">
                  <c:v>2.0060985435727433E-2</c:v>
                </c:pt>
                <c:pt idx="426">
                  <c:v>2.0085812824637287E-2</c:v>
                </c:pt>
                <c:pt idx="427">
                  <c:v>2.0101117203008407E-2</c:v>
                </c:pt>
                <c:pt idx="428">
                  <c:v>2.0106555491957029E-2</c:v>
                </c:pt>
                <c:pt idx="429">
                  <c:v>2.0101833529302435E-2</c:v>
                </c:pt>
                <c:pt idx="430">
                  <c:v>2.0086705753593684E-2</c:v>
                </c:pt>
                <c:pt idx="431">
                  <c:v>2.0060974543922343E-2</c:v>
                </c:pt>
                <c:pt idx="432">
                  <c:v>2.0024489237337559E-2</c:v>
                </c:pt>
                <c:pt idx="433">
                  <c:v>1.9977144848539772E-2</c:v>
                </c:pt>
                <c:pt idx="434">
                  <c:v>1.9918880518999156E-2</c:v>
                </c:pt>
                <c:pt idx="435">
                  <c:v>1.9849677724700386E-2</c:v>
                </c:pt>
                <c:pt idx="436">
                  <c:v>1.9769558273340489E-2</c:v>
                </c:pt>
                <c:pt idx="437">
                  <c:v>1.9678582122989789E-2</c:v>
                </c:pt>
                <c:pt idx="438">
                  <c:v>1.9576845054962908E-2</c:v>
                </c:pt>
                <c:pt idx="439">
                  <c:v>1.9464476233939269E-2</c:v>
                </c:pt>
                <c:pt idx="440">
                  <c:v>1.934163568822915E-2</c:v>
                </c:pt>
                <c:pt idx="441">
                  <c:v>1.9208511742514593E-2</c:v>
                </c:pt>
                <c:pt idx="442">
                  <c:v>1.9065318434426298E-2</c:v>
                </c:pt>
                <c:pt idx="443">
                  <c:v>1.8912292944970502E-2</c:v>
                </c:pt>
                <c:pt idx="444">
                  <c:v>1.8749693071125971E-2</c:v>
                </c:pt>
                <c:pt idx="445">
                  <c:v>1.8577794766922635E-2</c:v>
                </c:pt>
                <c:pt idx="446">
                  <c:v>1.8396889777029499E-2</c:v>
                </c:pt>
                <c:pt idx="447">
                  <c:v>1.8207283384359993E-2</c:v>
                </c:pt>
                <c:pt idx="448">
                  <c:v>1.8009292290491394E-2</c:v>
                </c:pt>
                <c:pt idx="449">
                  <c:v>1.7803242644836743E-2</c:v>
                </c:pt>
                <c:pt idx="450">
                  <c:v>1.7589468235547231E-2</c:v>
                </c:pt>
                <c:pt idx="451">
                  <c:v>1.7368308852107876E-2</c:v>
                </c:pt>
                <c:pt idx="452">
                  <c:v>1.7140108826563322E-2</c:v>
                </c:pt>
                <c:pt idx="453">
                  <c:v>1.6905215757319271E-2</c:v>
                </c:pt>
                <c:pt idx="454">
                  <c:v>1.6663979416549426E-2</c:v>
                </c:pt>
                <c:pt idx="455">
                  <c:v>1.6416750839439078E-2</c:v>
                </c:pt>
                <c:pt idx="456">
                  <c:v>1.6163881590849756E-2</c:v>
                </c:pt>
                <c:pt idx="457">
                  <c:v>1.590572320252932E-2</c:v>
                </c:pt>
                <c:pt idx="458">
                  <c:v>1.564262677174659E-2</c:v>
                </c:pt>
                <c:pt idx="459">
                  <c:v>1.5374942710224574E-2</c:v>
                </c:pt>
                <c:pt idx="460">
                  <c:v>1.5103020630501172E-2</c:v>
                </c:pt>
                <c:pt idx="461">
                  <c:v>1.4827209355377161E-2</c:v>
                </c:pt>
                <c:pt idx="462">
                  <c:v>1.4547857034927744E-2</c:v>
                </c:pt>
                <c:pt idx="463">
                  <c:v>1.4265311354662621E-2</c:v>
                </c:pt>
                <c:pt idx="464">
                  <c:v>1.3979919817820281E-2</c:v>
                </c:pt>
                <c:pt idx="465">
                  <c:v>1.3692030084471807E-2</c:v>
                </c:pt>
                <c:pt idx="466">
                  <c:v>1.3401990350079083E-2</c:v>
                </c:pt>
                <c:pt idx="467">
                  <c:v>1.3110149746389426E-2</c:v>
                </c:pt>
                <c:pt idx="468">
                  <c:v>1.2816858748037341E-2</c:v>
                </c:pt>
                <c:pt idx="469">
                  <c:v>1.2522469568943989E-2</c:v>
                </c:pt>
                <c:pt idx="470">
                  <c:v>1.2227336533534148E-2</c:v>
                </c:pt>
                <c:pt idx="471">
                  <c:v>1.1931816408903307E-2</c:v>
                </c:pt>
                <c:pt idx="472">
                  <c:v>1.1636268685337443E-2</c:v>
                </c:pt>
                <c:pt idx="473">
                  <c:v>1.1341055793986985E-2</c:v>
                </c:pt>
                <c:pt idx="474">
                  <c:v>1.1046543251994731E-2</c:v>
                </c:pt>
                <c:pt idx="475">
                  <c:v>1.0753099726946606E-2</c:v>
                </c:pt>
                <c:pt idx="476">
                  <c:v>1.0461097014124758E-2</c:v>
                </c:pt>
                <c:pt idx="477">
                  <c:v>1.0170909921666126E-2</c:v>
                </c:pt>
                <c:pt idx="478">
                  <c:v>9.8829160603401932E-3</c:v>
                </c:pt>
                <c:pt idx="479">
                  <c:v>9.5974955362310051E-3</c:v>
                </c:pt>
                <c:pt idx="480">
                  <c:v>9.3150305461183365E-3</c:v>
                </c:pt>
                <c:pt idx="481">
                  <c:v>9.0359048767800279E-3</c:v>
                </c:pt>
                <c:pt idx="482">
                  <c:v>8.7605033107639729E-3</c:v>
                </c:pt>
                <c:pt idx="483">
                  <c:v>8.4892109423893268E-3</c:v>
                </c:pt>
                <c:pt idx="484">
                  <c:v>8.2224124088195044E-3</c:v>
                </c:pt>
                <c:pt idx="485">
                  <c:v>7.9604910419962763E-3</c:v>
                </c:pt>
                <c:pt idx="486">
                  <c:v>7.7038279480283554E-3</c:v>
                </c:pt>
                <c:pt idx="487">
                  <c:v>7.4528010212871051E-3</c:v>
                </c:pt>
                <c:pt idx="488">
                  <c:v>7.2077839009763384E-3</c:v>
                </c:pt>
                <c:pt idx="489">
                  <c:v>6.9691448783164838E-3</c:v>
                </c:pt>
                <c:pt idx="490">
                  <c:v>6.7372457627203845E-3</c:v>
                </c:pt>
                <c:pt idx="491">
                  <c:v>6.5124407154484292E-3</c:v>
                </c:pt>
                <c:pt idx="492">
                  <c:v>6.2950750592233777E-3</c:v>
                </c:pt>
                <c:pt idx="493">
                  <c:v>6.085484072173299E-3</c:v>
                </c:pt>
                <c:pt idx="494">
                  <c:v>5.8839917742675614E-3</c:v>
                </c:pt>
                <c:pt idx="495">
                  <c:v>5.6909097141303296E-3</c:v>
                </c:pt>
                <c:pt idx="496">
                  <c:v>5.506535763773775E-3</c:v>
                </c:pt>
                <c:pt idx="497">
                  <c:v>5.3311529284049194E-3</c:v>
                </c:pt>
                <c:pt idx="498">
                  <c:v>5.1650281780407249E-3</c:v>
                </c:pt>
                <c:pt idx="499">
                  <c:v>5.008411307231001E-3</c:v>
                </c:pt>
                <c:pt idx="500">
                  <c:v>4.8615338287520474E-3</c:v>
                </c:pt>
                <c:pt idx="501">
                  <c:v>4.724607906708693E-3</c:v>
                </c:pt>
                <c:pt idx="502">
                  <c:v>4.5978253340803752E-3</c:v>
                </c:pt>
                <c:pt idx="503">
                  <c:v>4.4813565593781616E-3</c:v>
                </c:pt>
                <c:pt idx="504">
                  <c:v>4.3753497667524972E-3</c:v>
                </c:pt>
                <c:pt idx="505">
                  <c:v>4.2799300136121777E-3</c:v>
                </c:pt>
                <c:pt idx="506">
                  <c:v>4.1951984295879683E-3</c:v>
                </c:pt>
                <c:pt idx="507">
                  <c:v>4.1212314805013951E-3</c:v>
                </c:pt>
                <c:pt idx="508">
                  <c:v>4.058080300880308E-3</c:v>
                </c:pt>
                <c:pt idx="509">
                  <c:v>4.0057700984960105E-3</c:v>
                </c:pt>
                <c:pt idx="510">
                  <c:v>3.9642996343772713E-3</c:v>
                </c:pt>
                <c:pt idx="511">
                  <c:v>3.9336407817786388E-3</c:v>
                </c:pt>
                <c:pt idx="512">
                  <c:v>3.91373816763584E-3</c:v>
                </c:pt>
                <c:pt idx="513">
                  <c:v>3.904508900120477E-3</c:v>
                </c:pt>
                <c:pt idx="514">
                  <c:v>3.9058423859985349E-3</c:v>
                </c:pt>
                <c:pt idx="515">
                  <c:v>3.9176002415908682E-3</c:v>
                </c:pt>
                <c:pt idx="516">
                  <c:v>3.9396163012158794E-3</c:v>
                </c:pt>
                <c:pt idx="517">
                  <c:v>3.9716967270522555E-3</c:v>
                </c:pt>
                <c:pt idx="518">
                  <c:v>4.0136202243794125E-3</c:v>
                </c:pt>
                <c:pt idx="519">
                  <c:v>4.0651383661223653E-3</c:v>
                </c:pt>
                <c:pt idx="520">
                  <c:v>4.1259760305336901E-3</c:v>
                </c:pt>
                <c:pt idx="521">
                  <c:v>4.1958319556761083E-3</c:v>
                </c:pt>
                <c:pt idx="522">
                  <c:v>4.2743794141149568E-3</c:v>
                </c:pt>
                <c:pt idx="523">
                  <c:v>4.3612670108810888E-3</c:v>
                </c:pt>
                <c:pt idx="524">
                  <c:v>4.4561196073142082E-3</c:v>
                </c:pt>
                <c:pt idx="525">
                  <c:v>4.5585393728391202E-3</c:v>
                </c:pt>
                <c:pt idx="526">
                  <c:v>4.6681069660592534E-3</c:v>
                </c:pt>
                <c:pt idx="527">
                  <c:v>4.7843828457724228E-3</c:v>
                </c:pt>
                <c:pt idx="528">
                  <c:v>4.9069087116242159E-3</c:v>
                </c:pt>
                <c:pt idx="529">
                  <c:v>5.0352090731188206E-3</c:v>
                </c:pt>
                <c:pt idx="530">
                  <c:v>5.1687929446116235E-3</c:v>
                </c:pt>
                <c:pt idx="531">
                  <c:v>5.3071556627217239E-3</c:v>
                </c:pt>
                <c:pt idx="532">
                  <c:v>5.4497808213366051E-3</c:v>
                </c:pt>
                <c:pt idx="533">
                  <c:v>5.5961423180492824E-3</c:v>
                </c:pt>
                <c:pt idx="534">
                  <c:v>5.7457065044863248E-3</c:v>
                </c:pt>
                <c:pt idx="535">
                  <c:v>5.8979344315702991E-3</c:v>
                </c:pt>
                <c:pt idx="536">
                  <c:v>6.0522841793324757E-3</c:v>
                </c:pt>
                <c:pt idx="537">
                  <c:v>6.2082132594713903E-3</c:v>
                </c:pt>
                <c:pt idx="538">
                  <c:v>6.3651810774621176E-3</c:v>
                </c:pt>
                <c:pt idx="539">
                  <c:v>6.5226514396826531E-3</c:v>
                </c:pt>
                <c:pt idx="540">
                  <c:v>6.680095089760538E-3</c:v>
                </c:pt>
                <c:pt idx="541">
                  <c:v>6.8369922571778737E-3</c:v>
                </c:pt>
                <c:pt idx="542">
                  <c:v>6.9928352001290923E-3</c:v>
                </c:pt>
                <c:pt idx="543">
                  <c:v>7.1471307237248915E-3</c:v>
                </c:pt>
                <c:pt idx="544">
                  <c:v>7.2994026538987043E-3</c:v>
                </c:pt>
                <c:pt idx="545">
                  <c:v>7.4491942468180635E-3</c:v>
                </c:pt>
                <c:pt idx="546">
                  <c:v>7.5960705132495365E-3</c:v>
                </c:pt>
                <c:pt idx="547">
                  <c:v>7.7396204371879638E-3</c:v>
                </c:pt>
                <c:pt idx="548">
                  <c:v>7.8794590681505704E-3</c:v>
                </c:pt>
                <c:pt idx="549">
                  <c:v>8.0152294668644798E-3</c:v>
                </c:pt>
                <c:pt idx="550">
                  <c:v>8.1466044846482434E-3</c:v>
                </c:pt>
                <c:pt idx="551">
                  <c:v>8.2732883576081342E-3</c:v>
                </c:pt>
                <c:pt idx="552">
                  <c:v>8.3950180978375408E-3</c:v>
                </c:pt>
                <c:pt idx="553">
                  <c:v>8.5115646651196652E-3</c:v>
                </c:pt>
                <c:pt idx="554">
                  <c:v>8.6227339041824152E-3</c:v>
                </c:pt>
                <c:pt idx="555">
                  <c:v>8.7283672343292009E-3</c:v>
                </c:pt>
                <c:pt idx="556">
                  <c:v>8.8283420802561848E-3</c:v>
                </c:pt>
                <c:pt idx="557">
                  <c:v>8.9225720350474928E-3</c:v>
                </c:pt>
                <c:pt idx="558">
                  <c:v>9.0110067486944886E-3</c:v>
                </c:pt>
                <c:pt idx="559">
                  <c:v>9.0936315379891389E-3</c:v>
                </c:pt>
                <c:pt idx="560">
                  <c:v>9.1704667162689976E-3</c:v>
                </c:pt>
                <c:pt idx="561">
                  <c:v>9.2415666442123411E-3</c:v>
                </c:pt>
                <c:pt idx="562">
                  <c:v>9.3070185056670224E-3</c:v>
                </c:pt>
                <c:pt idx="563">
                  <c:v>9.3669408153117563E-3</c:v>
                </c:pt>
                <c:pt idx="564">
                  <c:v>9.4214816677610728E-3</c:v>
                </c:pt>
                <c:pt idx="565">
                  <c:v>9.4708167404999617E-3</c:v>
                </c:pt>
                <c:pt idx="566">
                  <c:v>9.5151470657370753E-3</c:v>
                </c:pt>
                <c:pt idx="567">
                  <c:v>9.5546965888611765E-3</c:v>
                </c:pt>
                <c:pt idx="568">
                  <c:v>9.5897095336410134E-3</c:v>
                </c:pt>
                <c:pt idx="569">
                  <c:v>9.6204475965911453E-3</c:v>
                </c:pt>
                <c:pt idx="570">
                  <c:v>9.6471869950041974E-3</c:v>
                </c:pt>
                <c:pt idx="571">
                  <c:v>9.6702153949954021E-3</c:v>
                </c:pt>
                <c:pt idx="572">
                  <c:v>9.6898287474908792E-3</c:v>
                </c:pt>
                <c:pt idx="573">
                  <c:v>9.706328061394414E-3</c:v>
                </c:pt>
                <c:pt idx="574">
                  <c:v>9.7200161441676966E-3</c:v>
                </c:pt>
                <c:pt idx="575">
                  <c:v>9.7311943407400198E-3</c:v>
                </c:pt>
                <c:pt idx="576">
                  <c:v>9.7401593020124029E-3</c:v>
                </c:pt>
                <c:pt idx="577">
                  <c:v>9.7471998142297026E-3</c:v>
                </c:pt>
                <c:pt idx="578">
                  <c:v>9.7525937201579146E-3</c:v>
                </c:pt>
                <c:pt idx="579">
                  <c:v>9.7566049623226906E-3</c:v>
                </c:pt>
                <c:pt idx="580">
                  <c:v>9.7594807775435999E-3</c:v>
                </c:pt>
                <c:pt idx="581">
                  <c:v>9.7614490706453647E-3</c:v>
                </c:pt>
                <c:pt idx="582">
                  <c:v>9.7627159935552866E-3</c:v>
                </c:pt>
                <c:pt idx="583">
                  <c:v>9.7634637540226533E-3</c:v>
                </c:pt>
                <c:pt idx="584">
                  <c:v>9.7638486759418028E-3</c:v>
                </c:pt>
                <c:pt idx="585">
                  <c:v>9.7639995307506749E-3</c:v>
                </c:pt>
                <c:pt idx="586">
                  <c:v>9.7640161566390875E-3</c:v>
                </c:pt>
                <c:pt idx="587">
                  <c:v>9.7639683793667061E-3</c:v>
                </c:pt>
                <c:pt idx="588">
                  <c:v>9.763895245393249E-3</c:v>
                </c:pt>
                <c:pt idx="589">
                  <c:v>9.7638045747990877E-3</c:v>
                </c:pt>
                <c:pt idx="590">
                  <c:v>9.763672838160032E-3</c:v>
                </c:pt>
                <c:pt idx="591">
                  <c:v>9.7634453581749159E-3</c:v>
                </c:pt>
                <c:pt idx="592">
                  <c:v>9.7630368334678651E-3</c:v>
                </c:pt>
                <c:pt idx="593">
                  <c:v>9.7623321786383579E-3</c:v>
                </c:pt>
                <c:pt idx="594">
                  <c:v>9.7611876713507243E-3</c:v>
                </c:pt>
                <c:pt idx="595">
                  <c:v>9.7594323940790751E-3</c:v>
                </c:pt>
                <c:pt idx="596">
                  <c:v>9.7568699550905722E-3</c:v>
                </c:pt>
                <c:pt idx="597">
                  <c:v>9.7532804703950125E-3</c:v>
                </c:pt>
                <c:pt idx="598">
                  <c:v>9.7484227857444379E-3</c:v>
                </c:pt>
                <c:pt idx="599">
                  <c:v>9.7420369153635271E-3</c:v>
                </c:pt>
                <c:pt idx="600">
                  <c:v>9.7338466719564132E-3</c:v>
                </c:pt>
                <c:pt idx="601">
                  <c:v>9.7235624606925308E-3</c:v>
                </c:pt>
                <c:pt idx="602">
                  <c:v>9.710884208342558E-3</c:v>
                </c:pt>
                <c:pt idx="603">
                  <c:v>9.6955043975315743E-3</c:v>
                </c:pt>
                <c:pt idx="604">
                  <c:v>9.6771111752120553E-3</c:v>
                </c:pt>
                <c:pt idx="605">
                  <c:v>9.6553915039414937E-3</c:v>
                </c:pt>
                <c:pt idx="606">
                  <c:v>9.6300343243815624E-3</c:v>
                </c:pt>
                <c:pt idx="607">
                  <c:v>9.6007336976164127E-3</c:v>
                </c:pt>
                <c:pt idx="608">
                  <c:v>9.567191896411505E-3</c:v>
                </c:pt>
                <c:pt idx="609">
                  <c:v>9.5291224153912675E-3</c:v>
                </c:pt>
                <c:pt idx="610">
                  <c:v>9.4862528712903581E-3</c:v>
                </c:pt>
                <c:pt idx="611">
                  <c:v>9.4383277659114972E-3</c:v>
                </c:pt>
                <c:pt idx="612">
                  <c:v>9.385111086181749E-3</c:v>
                </c:pt>
                <c:pt idx="613">
                  <c:v>9.3263887177142818E-3</c:v>
                </c:pt>
                <c:pt idx="614">
                  <c:v>9.2619706505269739E-3</c:v>
                </c:pt>
                <c:pt idx="615">
                  <c:v>9.1916929580128405E-3</c:v>
                </c:pt>
                <c:pt idx="616">
                  <c:v>9.1154195328686967E-3</c:v>
                </c:pt>
                <c:pt idx="617">
                  <c:v>9.0330435664343345E-3</c:v>
                </c:pt>
                <c:pt idx="618">
                  <c:v>8.9444887607402369E-3</c:v>
                </c:pt>
                <c:pt idx="619">
                  <c:v>8.8497102654727811E-3</c:v>
                </c:pt>
                <c:pt idx="620">
                  <c:v>8.74869533500644E-3</c:v>
                </c:pt>
                <c:pt idx="621">
                  <c:v>8.6414637035878046E-3</c:v>
                </c:pt>
                <c:pt idx="622">
                  <c:v>8.5280676796524509E-3</c:v>
                </c:pt>
                <c:pt idx="623">
                  <c:v>8.4085919630792309E-3</c:v>
                </c:pt>
                <c:pt idx="624">
                  <c:v>8.283153191906709E-3</c:v>
                </c:pt>
                <c:pt idx="625">
                  <c:v>8.1518992276232941E-3</c:v>
                </c:pt>
                <c:pt idx="626">
                  <c:v>8.0150081905693803E-3</c:v>
                </c:pt>
                <c:pt idx="627">
                  <c:v>7.8726872592320331E-3</c:v>
                </c:pt>
                <c:pt idx="628">
                  <c:v>7.7251712492488779E-3</c:v>
                </c:pt>
                <c:pt idx="629">
                  <c:v>7.572720989749481E-3</c:v>
                </c:pt>
                <c:pt idx="630">
                  <c:v>7.4156215162347648E-3</c:v>
                </c:pt>
                <c:pt idx="631">
                  <c:v>7.2541801005158299E-3</c:v>
                </c:pt>
                <c:pt idx="632">
                  <c:v>7.0887241392951538E-3</c:v>
                </c:pt>
                <c:pt idx="633">
                  <c:v>6.9195989237704845E-3</c:v>
                </c:pt>
                <c:pt idx="634">
                  <c:v>6.747165313173719E-3</c:v>
                </c:pt>
                <c:pt idx="635">
                  <c:v>6.5717973354256862E-3</c:v>
                </c:pt>
                <c:pt idx="636">
                  <c:v>6.3938797380984772E-3</c:v>
                </c:pt>
                <c:pt idx="637">
                  <c:v>6.2138055126380312E-3</c:v>
                </c:pt>
                <c:pt idx="638">
                  <c:v>6.0319734143224517E-3</c:v>
                </c:pt>
                <c:pt idx="639">
                  <c:v>5.8487854997298855E-3</c:v>
                </c:pt>
                <c:pt idx="640">
                  <c:v>5.6646447025798102E-3</c:v>
                </c:pt>
                <c:pt idx="641">
                  <c:v>5.4799524677116703E-3</c:v>
                </c:pt>
                <c:pt idx="642">
                  <c:v>5.2951064616946894E-3</c:v>
                </c:pt>
                <c:pt idx="643">
                  <c:v>5.1104983771440345E-3</c:v>
                </c:pt>
                <c:pt idx="644">
                  <c:v>4.9265118462732613E-3</c:v>
                </c:pt>
                <c:pt idx="645">
                  <c:v>4.7435204775647033E-3</c:v>
                </c:pt>
                <c:pt idx="646">
                  <c:v>4.5618860277112242E-3</c:v>
                </c:pt>
                <c:pt idx="647">
                  <c:v>4.3819567191982333E-3</c:v>
                </c:pt>
                <c:pt idx="648">
                  <c:v>4.2040657120772417E-3</c:v>
                </c:pt>
                <c:pt idx="649">
                  <c:v>4.0285297366540558E-3</c:v>
                </c:pt>
                <c:pt idx="650">
                  <c:v>3.8556478919977159E-3</c:v>
                </c:pt>
                <c:pt idx="651">
                  <c:v>3.6857006133912185E-3</c:v>
                </c:pt>
                <c:pt idx="652">
                  <c:v>3.5189488101109996E-3</c:v>
                </c:pt>
                <c:pt idx="653">
                  <c:v>3.3556331732569277E-3</c:v>
                </c:pt>
                <c:pt idx="654">
                  <c:v>3.1959736517741923E-3</c:v>
                </c:pt>
                <c:pt idx="655">
                  <c:v>3.0401690933269544E-3</c:v>
                </c:pt>
                <c:pt idx="656">
                  <c:v>2.8883970453133304E-3</c:v>
                </c:pt>
                <c:pt idx="657">
                  <c:v>2.7408137100622893E-3</c:v>
                </c:pt>
                <c:pt idx="658">
                  <c:v>2.5975540471334284E-3</c:v>
                </c:pt>
                <c:pt idx="659">
                  <c:v>2.4587320146565524E-3</c:v>
                </c:pt>
                <c:pt idx="660">
                  <c:v>2.3244409408034062E-3</c:v>
                </c:pt>
                <c:pt idx="661">
                  <c:v>2.1947540157809691E-3</c:v>
                </c:pt>
                <c:pt idx="662">
                  <c:v>2.0697248941744591E-3</c:v>
                </c:pt>
                <c:pt idx="663">
                  <c:v>1.9493883970471545E-3</c:v>
                </c:pt>
                <c:pt idx="664">
                  <c:v>1.8337613029198059E-3</c:v>
                </c:pt>
                <c:pt idx="665">
                  <c:v>1.722843216600165E-3</c:v>
                </c:pt>
                <c:pt idx="666">
                  <c:v>1.6166175048066881E-3</c:v>
                </c:pt>
                <c:pt idx="667">
                  <c:v>1.5150522876223851E-3</c:v>
                </c:pt>
                <c:pt idx="668">
                  <c:v>1.4181014750166909E-3</c:v>
                </c:pt>
                <c:pt idx="669">
                  <c:v>1.3257058379758139E-3</c:v>
                </c:pt>
                <c:pt idx="670">
                  <c:v>1.2377941041752476E-3</c:v>
                </c:pt>
                <c:pt idx="671">
                  <c:v>1.1542840686016105E-3</c:v>
                </c:pt>
                <c:pt idx="672">
                  <c:v>1.0750837100738258E-3</c:v>
                </c:pt>
                <c:pt idx="673">
                  <c:v>1.0000923052148898E-3</c:v>
                </c:pt>
                <c:pt idx="674">
                  <c:v>9.2920153207412125E-4</c:v>
                </c:pt>
                <c:pt idx="675">
                  <c:v>8.6229655628495563E-4</c:v>
                </c:pt>
                <c:pt idx="676">
                  <c:v>7.9925709335438612E-4</c:v>
                </c:pt>
                <c:pt idx="677">
                  <c:v>7.3995844140693453E-4</c:v>
                </c:pt>
                <c:pt idx="678">
                  <c:v>6.8427247943871029E-4</c:v>
                </c:pt>
                <c:pt idx="679">
                  <c:v>6.3206862686656913E-4</c:v>
                </c:pt>
                <c:pt idx="680">
                  <c:v>5.8321476087512569E-4</c:v>
                </c:pt>
                <c:pt idx="681">
                  <c:v>5.3757808876257025E-4</c:v>
                </c:pt>
                <c:pt idx="682">
                  <c:v>4.9502597315783466E-4</c:v>
                </c:pt>
                <c:pt idx="683">
                  <c:v>4.5542670862047104E-4</c:v>
                </c:pt>
                <c:pt idx="684">
                  <c:v>4.1865024873512192E-4</c:v>
                </c:pt>
                <c:pt idx="685">
                  <c:v>3.8456888337007756E-4</c:v>
                </c:pt>
                <c:pt idx="686">
                  <c:v>3.5305786628033278E-4</c:v>
                </c:pt>
                <c:pt idx="687">
                  <c:v>3.2399599369670119E-4</c:v>
                </c:pt>
                <c:pt idx="688">
                  <c:v>2.9726613495167426E-4</c:v>
                </c:pt>
                <c:pt idx="689">
                  <c:v>2.7275571654829559E-4</c:v>
                </c:pt>
                <c:pt idx="690">
                  <c:v>2.5035716137952242E-4</c:v>
                </c:pt>
                <c:pt idx="691">
                  <c:v>2.2996828505215711E-4</c:v>
                </c:pt>
                <c:pt idx="692">
                  <c:v>2.1149265146191282E-4</c:v>
                </c:pt>
                <c:pt idx="693">
                  <c:v>1.9483988990547208E-4</c:v>
                </c:pt>
                <c:pt idx="694">
                  <c:v>1.7992597610298777E-4</c:v>
                </c:pt>
                <c:pt idx="695">
                  <c:v>1.6667347954232081E-4</c:v>
                </c:pt>
                <c:pt idx="696">
                  <c:v>1.5501177954671517E-4</c:v>
                </c:pt>
                <c:pt idx="697">
                  <c:v>1.4487725241329308E-4</c:v>
                </c:pt>
                <c:pt idx="698">
                  <c:v>1.3621343187371313E-4</c:v>
                </c:pt>
                <c:pt idx="699">
                  <c:v>1.2897114499384085E-4</c:v>
                </c:pt>
                <c:pt idx="700">
                  <c:v>1.2310862545983345E-4</c:v>
                </c:pt>
                <c:pt idx="701">
                  <c:v>1.1859160599734019E-4</c:v>
                </c:pt>
                <c:pt idx="702">
                  <c:v>1.1539339144240946E-4</c:v>
                </c:pt>
                <c:pt idx="703">
                  <c:v>1.1349491373114688E-4</c:v>
                </c:pt>
                <c:pt idx="704">
                  <c:v>1.1288476980428354E-4</c:v>
                </c:pt>
                <c:pt idx="705">
                  <c:v>1.1355924313674084E-4</c:v>
                </c:pt>
                <c:pt idx="706">
                  <c:v>1.1552230930523591E-4</c:v>
                </c:pt>
                <c:pt idx="707">
                  <c:v>1.1878562570323253E-4</c:v>
                </c:pt>
                <c:pt idx="708">
                  <c:v>1.2336850520638744E-4</c:v>
                </c:pt>
                <c:pt idx="709">
                  <c:v>1.2929787328735403E-4</c:v>
                </c:pt>
                <c:pt idx="710">
                  <c:v>1.3660820778068833E-4</c:v>
                </c:pt>
                <c:pt idx="711">
                  <c:v>1.4534146021090612E-4</c:v>
                </c:pt>
                <c:pt idx="712">
                  <c:v>1.5554695732368566E-4</c:v>
                </c:pt>
                <c:pt idx="713">
                  <c:v>1.672812812059678E-4</c:v>
                </c:pt>
                <c:pt idx="714">
                  <c:v>1.8060812614935994E-4</c:v>
                </c:pt>
                <c:pt idx="715">
                  <c:v>1.955981302067746E-4</c:v>
                </c:pt>
                <c:pt idx="716">
                  <c:v>2.1232867921849771E-4</c:v>
                </c:pt>
                <c:pt idx="717">
                  <c:v>2.308836809445848E-4</c:v>
                </c:pt>
                <c:pt idx="718">
                  <c:v>2.5135330683913364E-4</c:v>
                </c:pt>
                <c:pt idx="719">
                  <c:v>2.7383369894187336E-4</c:v>
                </c:pt>
                <c:pt idx="720">
                  <c:v>2.9842663934669095E-4</c:v>
                </c:pt>
                <c:pt idx="721">
                  <c:v>3.2523917973788241E-4</c:v>
                </c:pt>
                <c:pt idx="722">
                  <c:v>3.5438322856547102E-4</c:v>
                </c:pt>
                <c:pt idx="723">
                  <c:v>3.8597509356287798E-4</c:v>
                </c:pt>
                <c:pt idx="724">
                  <c:v>4.2013497749505795E-4</c:v>
                </c:pt>
                <c:pt idx="725">
                  <c:v>4.5698642526403584E-4</c:v>
                </c:pt>
                <c:pt idx="726">
                  <c:v>4.9665572079207515E-4</c:v>
                </c:pt>
                <c:pt idx="727">
                  <c:v>5.3927123245041462E-4</c:v>
                </c:pt>
                <c:pt idx="728">
                  <c:v>5.8496270620290774E-4</c:v>
                </c:pt>
                <c:pt idx="729">
                  <c:v>6.3386050608764508E-4</c:v>
                </c:pt>
                <c:pt idx="730">
                  <c:v>6.8609480216358842E-4</c:v>
                </c:pt>
                <c:pt idx="731">
                  <c:v>7.4179470660057877E-4</c:v>
                </c:pt>
                <c:pt idx="732">
                  <c:v>8.01087359186263E-4</c:v>
                </c:pt>
                <c:pt idx="733">
                  <c:v>8.6409696415799635E-4</c:v>
                </c:pt>
                <c:pt idx="734">
                  <c:v>9.3094378093657902E-4</c:v>
                </c:pt>
                <c:pt idx="735">
                  <c:v>1.001743072035794E-3</c:v>
                </c:pt>
                <c:pt idx="736">
                  <c:v>1.0766040121403437E-3</c:v>
                </c:pt>
                <c:pt idx="737">
                  <c:v>1.1556285630776033E-3</c:v>
                </c:pt>
                <c:pt idx="738">
                  <c:v>1.2389103201474318E-3</c:v>
                </c:pt>
                <c:pt idx="739">
                  <c:v>1.3265333360103241E-3</c:v>
                </c:pt>
                <c:pt idx="740">
                  <c:v>1.4185709290582137E-3</c:v>
                </c:pt>
                <c:pt idx="741">
                  <c:v>1.5150844838943793E-3</c:v>
                </c:pt>
                <c:pt idx="742">
                  <c:v>1.6161222522190696E-3</c:v>
                </c:pt>
                <c:pt idx="743">
                  <c:v>1.7217181630452478E-3</c:v>
                </c:pt>
                <c:pt idx="744">
                  <c:v>1.8318906517436437E-3</c:v>
                </c:pt>
                <c:pt idx="745">
                  <c:v>1.9466415179277097E-3</c:v>
                </c:pt>
                <c:pt idx="746">
                  <c:v>2.0659548226266179E-3</c:v>
                </c:pt>
                <c:pt idx="747">
                  <c:v>2.189795835548093E-3</c:v>
                </c:pt>
                <c:pt idx="748">
                  <c:v>2.3181100434931292E-3</c:v>
                </c:pt>
                <c:pt idx="749">
                  <c:v>2.4508222311424538E-3</c:v>
                </c:pt>
                <c:pt idx="750">
                  <c:v>2.587835645481899E-3</c:v>
                </c:pt>
                <c:pt idx="751">
                  <c:v>2.7290312550634489E-3</c:v>
                </c:pt>
                <c:pt idx="752">
                  <c:v>2.8742671151045832E-3</c:v>
                </c:pt>
                <c:pt idx="753">
                  <c:v>3.0233778491058597E-3</c:v>
                </c:pt>
                <c:pt idx="754">
                  <c:v>3.1761742572121525E-3</c:v>
                </c:pt>
                <c:pt idx="755">
                  <c:v>3.3324430609547417E-3</c:v>
                </c:pt>
                <c:pt idx="756">
                  <c:v>3.4919467932893501E-3</c:v>
                </c:pt>
                <c:pt idx="757">
                  <c:v>3.6544238419909266E-3</c:v>
                </c:pt>
                <c:pt idx="758">
                  <c:v>3.8195886534826942E-3</c:v>
                </c:pt>
                <c:pt idx="759">
                  <c:v>3.9871321030701288E-3</c:v>
                </c:pt>
                <c:pt idx="760">
                  <c:v>4.1567220363270593E-3</c:v>
                </c:pt>
                <c:pt idx="761">
                  <c:v>4.3280039850500732E-3</c:v>
                </c:pt>
                <c:pt idx="762">
                  <c:v>4.5006020597694769E-3</c:v>
                </c:pt>
                <c:pt idx="763">
                  <c:v>4.6741200192928767E-3</c:v>
                </c:pt>
                <c:pt idx="764">
                  <c:v>4.8481425161750295E-3</c:v>
                </c:pt>
                <c:pt idx="765">
                  <c:v>5.022236515370631E-3</c:v>
                </c:pt>
                <c:pt idx="766">
                  <c:v>5.195952881652293E-3</c:v>
                </c:pt>
                <c:pt idx="767">
                  <c:v>5.368828129682003E-3</c:v>
                </c:pt>
                <c:pt idx="768">
                  <c:v>5.5403863289302854E-3</c:v>
                </c:pt>
                <c:pt idx="769">
                  <c:v>5.7101411539626119E-3</c:v>
                </c:pt>
                <c:pt idx="770">
                  <c:v>5.8775980689778013E-3</c:v>
                </c:pt>
                <c:pt idx="771">
                  <c:v>6.0422566339085534E-3</c:v>
                </c:pt>
                <c:pt idx="772">
                  <c:v>6.2036129179002305E-3</c:v>
                </c:pt>
                <c:pt idx="773">
                  <c:v>6.3611620045905199E-3</c:v>
                </c:pt>
                <c:pt idx="774">
                  <c:v>6.5144005723388309E-3</c:v>
                </c:pt>
                <c:pt idx="775">
                  <c:v>6.6628295314186403E-3</c:v>
                </c:pt>
                <c:pt idx="776">
                  <c:v>6.8059566992052217E-3</c:v>
                </c:pt>
                <c:pt idx="777">
                  <c:v>6.943299493581058E-3</c:v>
                </c:pt>
                <c:pt idx="778">
                  <c:v>7.0743876241550659E-3</c:v>
                </c:pt>
                <c:pt idx="779">
                  <c:v>7.1987657604612862E-3</c:v>
                </c:pt>
                <c:pt idx="780">
                  <c:v>7.3159961560773472E-3</c:v>
                </c:pt>
                <c:pt idx="781">
                  <c:v>7.425661207589444E-3</c:v>
                </c:pt>
                <c:pt idx="782">
                  <c:v>7.5273659275332926E-3</c:v>
                </c:pt>
                <c:pt idx="783">
                  <c:v>7.6207403108610626E-3</c:v>
                </c:pt>
                <c:pt idx="784">
                  <c:v>7.7054415751215532E-3</c:v>
                </c:pt>
                <c:pt idx="785">
                  <c:v>7.7811562553907129E-3</c:v>
                </c:pt>
                <c:pt idx="786">
                  <c:v>7.8476021360455884E-3</c:v>
                </c:pt>
                <c:pt idx="787">
                  <c:v>7.9045300027271708E-3</c:v>
                </c:pt>
                <c:pt idx="788">
                  <c:v>7.951725199274293E-3</c:v>
                </c:pt>
                <c:pt idx="789">
                  <c:v>7.9890089760174185E-3</c:v>
                </c:pt>
                <c:pt idx="790">
                  <c:v>8.0162396175804587E-3</c:v>
                </c:pt>
                <c:pt idx="791">
                  <c:v>8.033313340232039E-3</c:v>
                </c:pt>
                <c:pt idx="792">
                  <c:v>8.0401649508338446E-3</c:v>
                </c:pt>
                <c:pt idx="793">
                  <c:v>8.0367682615304428E-3</c:v>
                </c:pt>
                <c:pt idx="794">
                  <c:v>8.0231362564885528E-3</c:v>
                </c:pt>
                <c:pt idx="795">
                  <c:v>7.9993210091995719E-3</c:v>
                </c:pt>
                <c:pt idx="796">
                  <c:v>7.9654133510820048E-3</c:v>
                </c:pt>
                <c:pt idx="797">
                  <c:v>7.9215422943347876E-3</c:v>
                </c:pt>
                <c:pt idx="798">
                  <c:v>7.8678742141731518E-3</c:v>
                </c:pt>
                <c:pt idx="799">
                  <c:v>7.8046117977005223E-3</c:v>
                </c:pt>
                <c:pt idx="800">
                  <c:v>7.7319927687093159E-3</c:v>
                </c:pt>
                <c:pt idx="801">
                  <c:v>7.650288399637043E-3</c:v>
                </c:pt>
                <c:pt idx="802">
                  <c:v>7.5598018237108423E-3</c:v>
                </c:pt>
                <c:pt idx="803">
                  <c:v>7.4608661619734963E-3</c:v>
                </c:pt>
                <c:pt idx="804">
                  <c:v>7.3538424813795519E-3</c:v>
                </c:pt>
                <c:pt idx="805">
                  <c:v>7.2391176014660772E-3</c:v>
                </c:pt>
                <c:pt idx="806">
                  <c:v>7.1171017682256097E-3</c:v>
                </c:pt>
                <c:pt idx="807">
                  <c:v>6.9882262147289058E-3</c:v>
                </c:pt>
                <c:pt idx="808">
                  <c:v>6.8529406287542683E-3</c:v>
                </c:pt>
                <c:pt idx="809">
                  <c:v>6.7117105481737001E-3</c:v>
                </c:pt>
                <c:pt idx="810">
                  <c:v>6.5650147051218508E-3</c:v>
                </c:pt>
                <c:pt idx="811">
                  <c:v>6.4133423400321941E-3</c:v>
                </c:pt>
                <c:pt idx="812">
                  <c:v>6.2571905064697352E-3</c:v>
                </c:pt>
                <c:pt idx="813">
                  <c:v>6.097061387326577E-3</c:v>
                </c:pt>
                <c:pt idx="814">
                  <c:v>5.9334596423845946E-3</c:v>
                </c:pt>
                <c:pt idx="815">
                  <c:v>5.7668898064990115E-3</c:v>
                </c:pt>
                <c:pt idx="816">
                  <c:v>5.5978537567307578E-3</c:v>
                </c:pt>
                <c:pt idx="817">
                  <c:v>5.4268482656691566E-3</c:v>
                </c:pt>
                <c:pt idx="818">
                  <c:v>5.2543626569559378E-3</c:v>
                </c:pt>
                <c:pt idx="819">
                  <c:v>5.080876577664914E-3</c:v>
                </c:pt>
                <c:pt idx="820">
                  <c:v>4.9068579007276658E-3</c:v>
                </c:pt>
                <c:pt idx="821">
                  <c:v>4.7327607690440358E-3</c:v>
                </c:pt>
                <c:pt idx="822">
                  <c:v>4.5590237912973217E-3</c:v>
                </c:pt>
                <c:pt idx="823">
                  <c:v>4.3860683978282806E-3</c:v>
                </c:pt>
                <c:pt idx="824">
                  <c:v>4.214297363229591E-3</c:v>
                </c:pt>
                <c:pt idx="825">
                  <c:v>4.0440935006234302E-3</c:v>
                </c:pt>
                <c:pt idx="826">
                  <c:v>3.8758185308984754E-3</c:v>
                </c:pt>
                <c:pt idx="827">
                  <c:v>3.7098121285275253E-3</c:v>
                </c:pt>
                <c:pt idx="828">
                  <c:v>3.5463911439804125E-3</c:v>
                </c:pt>
                <c:pt idx="829">
                  <c:v>3.3858490012050068E-3</c:v>
                </c:pt>
                <c:pt idx="830">
                  <c:v>3.2284552671865713E-3</c:v>
                </c:pt>
                <c:pt idx="831">
                  <c:v>3.0744553892256307E-3</c:v>
                </c:pt>
                <c:pt idx="832">
                  <c:v>2.9240705943080212E-3</c:v>
                </c:pt>
                <c:pt idx="833">
                  <c:v>2.7774979437876438E-3</c:v>
                </c:pt>
                <c:pt idx="834">
                  <c:v>2.6349105355702733E-3</c:v>
                </c:pt>
                <c:pt idx="835">
                  <c:v>2.4964578450813644E-3</c:v>
                </c:pt>
                <c:pt idx="836">
                  <c:v>2.3622661955262814E-3</c:v>
                </c:pt>
                <c:pt idx="837">
                  <c:v>2.2324393473098325E-3</c:v>
                </c:pt>
                <c:pt idx="838">
                  <c:v>2.107059195973838E-3</c:v>
                </c:pt>
                <c:pt idx="839">
                  <c:v>1.9861865676354985E-3</c:v>
                </c:pt>
                <c:pt idx="840">
                  <c:v>1.869862100662722E-3</c:v>
                </c:pt>
                <c:pt idx="841">
                  <c:v>1.7581072022009414E-3</c:v>
                </c:pt>
                <c:pt idx="842">
                  <c:v>1.6509250681638762E-3</c:v>
                </c:pt>
                <c:pt idx="843">
                  <c:v>1.5483017554112997E-3</c:v>
                </c:pt>
                <c:pt idx="844">
                  <c:v>1.4502072950524235E-3</c:v>
                </c:pt>
                <c:pt idx="845">
                  <c:v>1.3565968361254409E-3</c:v>
                </c:pt>
                <c:pt idx="846">
                  <c:v>1.2674118093027971E-3</c:v>
                </c:pt>
                <c:pt idx="847">
                  <c:v>1.182581100748049E-3</c:v>
                </c:pt>
                <c:pt idx="848">
                  <c:v>1.1020222267936689E-3</c:v>
                </c:pt>
                <c:pt idx="849">
                  <c:v>1.0256425007094928E-3</c:v>
                </c:pt>
                <c:pt idx="850">
                  <c:v>9.5334018347835133E-4</c:v>
                </c:pt>
                <c:pt idx="851">
                  <c:v>8.8500561117855158E-4</c:v>
                </c:pt>
                <c:pt idx="852">
                  <c:v>8.2052229228222811E-4</c:v>
                </c:pt>
                <c:pt idx="853">
                  <c:v>7.5976796890459973E-4</c:v>
                </c:pt>
                <c:pt idx="854">
                  <c:v>7.0261563677258482E-4</c:v>
                </c:pt>
                <c:pt idx="855">
                  <c:v>6.4893451941345375E-4</c:v>
                </c:pt>
                <c:pt idx="856">
                  <c:v>5.9859099278727326E-4</c:v>
                </c:pt>
                <c:pt idx="857">
                  <c:v>5.5144945729345037E-4</c:v>
                </c:pt>
                <c:pt idx="858">
                  <c:v>5.0737315476522004E-4</c:v>
                </c:pt>
                <c:pt idx="859">
                  <c:v>4.6622492872062054E-4</c:v>
                </c:pt>
                <c:pt idx="860">
                  <c:v>4.2786792675941136E-4</c:v>
                </c:pt>
                <c:pt idx="861">
                  <c:v>3.9216624457825787E-4</c:v>
                </c:pt>
                <c:pt idx="862">
                  <c:v>3.5898551161801882E-4</c:v>
                </c:pt>
                <c:pt idx="863">
                  <c:v>3.2819341885445986E-4</c:v>
                </c:pt>
                <c:pt idx="864">
                  <c:v>2.9966018969529201E-4</c:v>
                </c:pt>
                <c:pt idx="865">
                  <c:v>2.7325899535101241E-4</c:v>
                </c:pt>
                <c:pt idx="866">
                  <c:v>2.4886631640404352E-4</c:v>
                </c:pt>
                <c:pt idx="867">
                  <c:v>2.2636225261029507E-4</c:v>
                </c:pt>
                <c:pt idx="868">
                  <c:v>2.0563078323021909E-4</c:v>
                </c:pt>
                <c:pt idx="869">
                  <c:v>1.8655998040387095E-4</c:v>
                </c:pt>
                <c:pt idx="870">
                  <c:v>1.6904217825809074E-4</c:v>
                </c:pt>
                <c:pt idx="871">
                  <c:v>1.5297410056573047E-4</c:v>
                </c:pt>
                <c:pt idx="872">
                  <c:v>1.3825694986921959E-4</c:v>
                </c:pt>
                <c:pt idx="873">
                  <c:v>1.247964610363019E-4</c:v>
                </c:pt>
                <c:pt idx="874">
                  <c:v>1.1250292223734152E-4</c:v>
                </c:pt>
                <c:pt idx="875">
                  <c:v>1.0129116632413811E-4</c:v>
                </c:pt>
                <c:pt idx="876">
                  <c:v>9.1080535552772745E-5</c:v>
                </c:pt>
                <c:pt idx="877">
                  <c:v>8.1794822530767276E-5</c:v>
                </c:pt>
                <c:pt idx="878">
                  <c:v>7.3362190184851801E-5</c:v>
                </c:pt>
                <c:pt idx="879">
                  <c:v>6.5715073442984337E-5</c:v>
                </c:pt>
                <c:pt idx="880">
                  <c:v>5.87900652059373E-5</c:v>
                </c:pt>
                <c:pt idx="881">
                  <c:v>5.2527789052623377E-5</c:v>
                </c:pt>
                <c:pt idx="882">
                  <c:v>4.6872760982117376E-5</c:v>
                </c:pt>
                <c:pt idx="883">
                  <c:v>4.1773242346618706E-5</c:v>
                </c:pt>
                <c:pt idx="884">
                  <c:v>3.7181085975789898E-5</c:v>
                </c:pt>
                <c:pt idx="885">
                  <c:v>3.3051577336193995E-5</c:v>
                </c:pt>
                <c:pt idx="886">
                  <c:v>2.9343272411964863E-5</c:v>
                </c:pt>
                <c:pt idx="887">
                  <c:v>2.6017833836162682E-5</c:v>
                </c:pt>
                <c:pt idx="888">
                  <c:v>2.3039866648094659E-5</c:v>
                </c:pt>
                <c:pt idx="889">
                  <c:v>2.0376754901608908E-5</c:v>
                </c:pt>
                <c:pt idx="890">
                  <c:v>1.7998500204182849E-5</c:v>
                </c:pt>
                <c:pt idx="891">
                  <c:v>1.5877563127519618E-5</c:v>
                </c:pt>
                <c:pt idx="892">
                  <c:v>1.3988708298150282E-5</c:v>
                </c:pt>
                <c:pt idx="893">
                  <c:v>1.2308853851846097E-5</c:v>
                </c:pt>
                <c:pt idx="894">
                  <c:v>1.0816925818943363E-5</c:v>
                </c:pt>
                <c:pt idx="895">
                  <c:v>9.4937178992981006E-6</c:v>
                </c:pt>
                <c:pt idx="896">
                  <c:v>8.3217569856973739E-6</c:v>
                </c:pt>
                <c:pt idx="897">
                  <c:v>7.28517470321916E-6</c:v>
                </c:pt>
                <c:pt idx="898">
                  <c:v>6.3695851492058724E-6</c:v>
                </c:pt>
                <c:pt idx="899">
                  <c:v>5.5619689440497321E-6</c:v>
                </c:pt>
                <c:pt idx="900">
                  <c:v>4.8505636366552609E-6</c:v>
                </c:pt>
                <c:pt idx="901">
                  <c:v>4.2247604499496779E-6</c:v>
                </c:pt>
                <c:pt idx="902">
                  <c:v>3.6750073008021624E-6</c:v>
                </c:pt>
                <c:pt idx="903">
                  <c:v>3.1927179847905909E-6</c:v>
                </c:pt>
                <c:pt idx="904">
                  <c:v>2.770187378988431E-6</c:v>
                </c:pt>
                <c:pt idx="905">
                  <c:v>2.4005124848791619E-6</c:v>
                </c:pt>
                <c:pt idx="906">
                  <c:v>2.0775191081698232E-6</c:v>
                </c:pt>
                <c:pt idx="907">
                  <c:v>1.7956939521931846E-6</c:v>
                </c:pt>
                <c:pt idx="908">
                  <c:v>1.5501218862804915E-6</c:v>
                </c:pt>
                <c:pt idx="909">
                  <c:v>1.3364281394851021E-6</c:v>
                </c:pt>
                <c:pt idx="910">
                  <c:v>1.1507251628808021E-6</c:v>
                </c:pt>
                <c:pt idx="911">
                  <c:v>9.8956389990559176E-7</c:v>
                </c:pt>
                <c:pt idx="912">
                  <c:v>8.4988920344868565E-7</c:v>
                </c:pt>
                <c:pt idx="913">
                  <c:v>7.2899914018456327E-7</c:v>
                </c:pt>
                <c:pt idx="914">
                  <c:v>6.2450792666773033E-7</c:v>
                </c:pt>
                <c:pt idx="915">
                  <c:v>5.3431224756529938E-7</c:v>
                </c:pt>
                <c:pt idx="916">
                  <c:v>4.5656071379894567E-7</c:v>
                </c:pt>
                <c:pt idx="917">
                  <c:v>3.8962622699791783E-7</c:v>
                </c:pt>
                <c:pt idx="918">
                  <c:v>3.3208102626287912E-7</c:v>
                </c:pt>
                <c:pt idx="919">
                  <c:v>2.8267420356513776E-7</c:v>
                </c:pt>
                <c:pt idx="920">
                  <c:v>2.403114849428366E-7</c:v>
                </c:pt>
                <c:pt idx="921">
                  <c:v>2.0403708581529685E-7</c:v>
                </c:pt>
                <c:pt idx="922">
                  <c:v>1.7301746005321187E-7</c:v>
                </c:pt>
                <c:pt idx="923">
                  <c:v>1.4652677377294983E-7</c:v>
                </c:pt>
                <c:pt idx="924">
                  <c:v>1.2393394604586733E-7</c:v>
                </c:pt>
                <c:pt idx="925">
                  <c:v>1.0469110972580381E-7</c:v>
                </c:pt>
                <c:pt idx="926">
                  <c:v>8.832335631544089E-8</c:v>
                </c:pt>
                <c:pt idx="927">
                  <c:v>7.4419639146725193E-8</c:v>
                </c:pt>
                <c:pt idx="928">
                  <c:v>6.2624719088549426E-8</c:v>
                </c:pt>
                <c:pt idx="929">
                  <c:v>5.2632046476007449E-8</c:v>
                </c:pt>
                <c:pt idx="930">
                  <c:v>4.4177481951015728E-8</c:v>
                </c:pt>
                <c:pt idx="931">
                  <c:v>3.7033767395290075E-8</c:v>
                </c:pt>
                <c:pt idx="932">
                  <c:v>3.1005666113855852E-8</c:v>
                </c:pt>
                <c:pt idx="933">
                  <c:v>2.5925698888210789E-8</c:v>
                </c:pt>
                <c:pt idx="934">
                  <c:v>2.165040946710688E-8</c:v>
                </c:pt>
                <c:pt idx="935">
                  <c:v>1.8057099509163419E-8</c:v>
                </c:pt>
                <c:pt idx="936">
                  <c:v>1.5040978948961648E-8</c:v>
                </c:pt>
                <c:pt idx="937">
                  <c:v>1.2512683244157875E-8</c:v>
                </c:pt>
                <c:pt idx="938">
                  <c:v>1.039611399542192E-8</c:v>
                </c:pt>
                <c:pt idx="939">
                  <c:v>8.6265640355595417E-9</c:v>
                </c:pt>
                <c:pt idx="940">
                  <c:v>7.14909228227934E-9</c:v>
                </c:pt>
                <c:pt idx="941">
                  <c:v>5.9171174648357998E-9</c:v>
                </c:pt>
                <c:pt idx="942">
                  <c:v>4.8912032927275588E-9</c:v>
                </c:pt>
                <c:pt idx="943">
                  <c:v>4.0380107592718737E-9</c:v>
                </c:pt>
                <c:pt idx="944">
                  <c:v>3.3293960884384127E-9</c:v>
                </c:pt>
                <c:pt idx="945">
                  <c:v>2.7416353634690388E-9</c:v>
                </c:pt>
                <c:pt idx="946">
                  <c:v>2.2547591434292105E-9</c:v>
                </c:pt>
                <c:pt idx="947">
                  <c:v>1.8519824009079779E-9</c:v>
                </c:pt>
                <c:pt idx="948">
                  <c:v>1.5192169215334911E-9</c:v>
                </c:pt>
                <c:pt idx="949">
                  <c:v>1.2446549136006066E-9</c:v>
                </c:pt>
                <c:pt idx="950">
                  <c:v>1.0184140025371201E-9</c:v>
                </c:pt>
                <c:pt idx="951">
                  <c:v>8.3223504757482751E-10</c:v>
                </c:pt>
                <c:pt idx="952">
                  <c:v>6.7922533303607464E-10</c:v>
                </c:pt>
                <c:pt idx="953">
                  <c:v>5.5364066908756431E-10</c:v>
                </c:pt>
                <c:pt idx="954">
                  <c:v>4.5070080046533263E-10</c:v>
                </c:pt>
                <c:pt idx="955">
                  <c:v>3.6643327921309649E-10</c:v>
                </c:pt>
                <c:pt idx="956">
                  <c:v>2.9754162048374212E-10</c:v>
                </c:pt>
                <c:pt idx="957">
                  <c:v>2.4129413947460702E-10</c:v>
                </c:pt>
                <c:pt idx="958">
                  <c:v>1.9543037216374536E-10</c:v>
                </c:pt>
                <c:pt idx="959">
                  <c:v>1.5808242132926721E-10</c:v>
                </c:pt>
                <c:pt idx="960">
                  <c:v>1.277089501509985E-10</c:v>
                </c:pt>
                <c:pt idx="961">
                  <c:v>1.0303987550130109E-10</c:v>
                </c:pt>
                <c:pt idx="962">
                  <c:v>8.3030098083938335E-11</c:v>
                </c:pt>
                <c:pt idx="963">
                  <c:v>6.6820852456186498E-11</c:v>
                </c:pt>
                <c:pt idx="964">
                  <c:v>5.3707471633543404E-11</c:v>
                </c:pt>
                <c:pt idx="965">
                  <c:v>4.3112542831341396E-11</c:v>
                </c:pt>
                <c:pt idx="966">
                  <c:v>3.4563586837812019E-11</c:v>
                </c:pt>
                <c:pt idx="967">
                  <c:v>2.7674526974200717E-11</c:v>
                </c:pt>
                <c:pt idx="968">
                  <c:v>2.2130327601978035E-11</c:v>
                </c:pt>
                <c:pt idx="969">
                  <c:v>1.7674279337401644E-11</c:v>
                </c:pt>
                <c:pt idx="970">
                  <c:v>1.4097490851186952E-11</c:v>
                </c:pt>
                <c:pt idx="971">
                  <c:v>1.1230217392874294E-11</c:v>
                </c:pt>
                <c:pt idx="972">
                  <c:v>8.9347157510790863E-12</c:v>
                </c:pt>
                <c:pt idx="973">
                  <c:v>7.099365776193195E-12</c:v>
                </c:pt>
                <c:pt idx="974">
                  <c:v>5.633841181027485E-12</c:v>
                </c:pt>
                <c:pt idx="975">
                  <c:v>4.4651482473764529E-12</c:v>
                </c:pt>
                <c:pt idx="976">
                  <c:v>3.5343812948777593E-12</c:v>
                </c:pt>
                <c:pt idx="977">
                  <c:v>2.7940691671751113E-12</c:v>
                </c:pt>
                <c:pt idx="978">
                  <c:v>2.206008293179761E-12</c:v>
                </c:pt>
                <c:pt idx="979">
                  <c:v>1.7394957172428959E-12</c:v>
                </c:pt>
                <c:pt idx="980">
                  <c:v>1.3698903993658917E-12</c:v>
                </c:pt>
                <c:pt idx="981">
                  <c:v>1.0774435244249836E-12</c:v>
                </c:pt>
                <c:pt idx="982">
                  <c:v>8.4634891891306546E-13</c:v>
                </c:pt>
                <c:pt idx="983">
                  <c:v>6.6397328735027074E-13</c:v>
                </c:pt>
                <c:pt idx="984">
                  <c:v>5.202331302704895E-13</c:v>
                </c:pt>
                <c:pt idx="985">
                  <c:v>4.0709113024425827E-13</c:v>
                </c:pt>
                <c:pt idx="986">
                  <c:v>3.1814969339380639E-13</c:v>
                </c:pt>
                <c:pt idx="987">
                  <c:v>2.4832338129791441E-13</c:v>
                </c:pt>
                <c:pt idx="988">
                  <c:v>1.9357530512223436E-13</c:v>
                </c:pt>
                <c:pt idx="989">
                  <c:v>1.5070530037724056E-13</c:v>
                </c:pt>
                <c:pt idx="990">
                  <c:v>1.1717995759314329E-13</c:v>
                </c:pt>
                <c:pt idx="991">
                  <c:v>9.0996435643936045E-14</c:v>
                </c:pt>
                <c:pt idx="992">
                  <c:v>7.0573500786160486E-14</c:v>
                </c:pt>
                <c:pt idx="993">
                  <c:v>5.4664474318428008E-14</c:v>
                </c:pt>
                <c:pt idx="994">
                  <c:v>4.2287783874936463E-14</c:v>
                </c:pt>
                <c:pt idx="995">
                  <c:v>3.2671638225015274E-14</c:v>
                </c:pt>
                <c:pt idx="996">
                  <c:v>2.5210016613284292E-14</c:v>
                </c:pt>
                <c:pt idx="997">
                  <c:v>1.9427708897092752E-14</c:v>
                </c:pt>
                <c:pt idx="998">
                  <c:v>1.495258493850846E-14</c:v>
                </c:pt>
                <c:pt idx="999">
                  <c:v>1.1493629778017454E-14</c:v>
                </c:pt>
              </c:numCache>
            </c:numRef>
          </c:yVal>
          <c:smooth val="0"/>
          <c:extLst>
            <c:ext xmlns:c16="http://schemas.microsoft.com/office/drawing/2014/chart" uri="{C3380CC4-5D6E-409C-BE32-E72D297353CC}">
              <c16:uniqueId val="{00000000-C2D1-4F38-A63A-DC3DBF3AA1F9}"/>
            </c:ext>
          </c:extLst>
        </c:ser>
        <c:ser>
          <c:idx val="1"/>
          <c:order val="1"/>
          <c:tx>
            <c:v>Data</c:v>
          </c:tx>
          <c:spPr>
            <a:ln w="25400" cap="rnd">
              <a:noFill/>
              <a:round/>
            </a:ln>
            <a:effectLst/>
          </c:spPr>
          <c:marker>
            <c:symbol val="circle"/>
            <c:size val="3"/>
            <c:spPr>
              <a:solidFill>
                <a:srgbClr val="002060">
                  <a:alpha val="50000"/>
                </a:srgbClr>
              </a:solidFill>
              <a:ln w="9525">
                <a:noFill/>
              </a:ln>
              <a:effectLst/>
            </c:spPr>
          </c:marker>
          <c:xVal>
            <c:numRef>
              <c:f>'Standard lognormal'!$J$5:$J$104</c:f>
              <c:numCache>
                <c:formatCode>General</c:formatCode>
                <c:ptCount val="100"/>
                <c:pt idx="0">
                  <c:v>2.7930720950114929</c:v>
                </c:pt>
                <c:pt idx="1">
                  <c:v>1.9009115820335127</c:v>
                </c:pt>
                <c:pt idx="2">
                  <c:v>0.3807798700077924</c:v>
                </c:pt>
                <c:pt idx="3">
                  <c:v>1.9719656905713729</c:v>
                </c:pt>
                <c:pt idx="4">
                  <c:v>1.6985798490272208</c:v>
                </c:pt>
                <c:pt idx="5">
                  <c:v>1.3324859973679135</c:v>
                </c:pt>
                <c:pt idx="6">
                  <c:v>2.4510578531386682</c:v>
                </c:pt>
                <c:pt idx="7">
                  <c:v>0.52558908130298854</c:v>
                </c:pt>
                <c:pt idx="8">
                  <c:v>0.68339952322500697</c:v>
                </c:pt>
                <c:pt idx="9">
                  <c:v>0.77889320113316152</c:v>
                </c:pt>
                <c:pt idx="10">
                  <c:v>1.2407286223365919</c:v>
                </c:pt>
                <c:pt idx="11">
                  <c:v>0.96244194350848444</c:v>
                </c:pt>
                <c:pt idx="12">
                  <c:v>1.1514478622665321</c:v>
                </c:pt>
                <c:pt idx="13">
                  <c:v>3.876447458763272</c:v>
                </c:pt>
                <c:pt idx="14">
                  <c:v>0.45246819918591547</c:v>
                </c:pt>
                <c:pt idx="15">
                  <c:v>1.4610030681874029</c:v>
                </c:pt>
                <c:pt idx="16">
                  <c:v>1.5744467581267974</c:v>
                </c:pt>
                <c:pt idx="17">
                  <c:v>3.0428457909926543</c:v>
                </c:pt>
                <c:pt idx="18">
                  <c:v>0.81164469839221032</c:v>
                </c:pt>
                <c:pt idx="19">
                  <c:v>1.5398257323841902</c:v>
                </c:pt>
                <c:pt idx="20">
                  <c:v>0.58089503753312433</c:v>
                </c:pt>
                <c:pt idx="21">
                  <c:v>0.19021794380567175</c:v>
                </c:pt>
                <c:pt idx="22">
                  <c:v>1.1923043851563382</c:v>
                </c:pt>
                <c:pt idx="23">
                  <c:v>1.2630163527487839</c:v>
                </c:pt>
                <c:pt idx="24">
                  <c:v>2.6165770190815456</c:v>
                </c:pt>
                <c:pt idx="25">
                  <c:v>0.30189241417160567</c:v>
                </c:pt>
                <c:pt idx="26">
                  <c:v>1.7807229320097417</c:v>
                </c:pt>
                <c:pt idx="27">
                  <c:v>0.65480116632376728</c:v>
                </c:pt>
                <c:pt idx="28">
                  <c:v>3.7622340019426455</c:v>
                </c:pt>
                <c:pt idx="29">
                  <c:v>1.1928583870617167</c:v>
                </c:pt>
                <c:pt idx="30">
                  <c:v>2.1620304751112327</c:v>
                </c:pt>
                <c:pt idx="31">
                  <c:v>0.48427886594146929</c:v>
                </c:pt>
                <c:pt idx="32">
                  <c:v>0.57176275390491305</c:v>
                </c:pt>
                <c:pt idx="33">
                  <c:v>2.2889838762448314</c:v>
                </c:pt>
                <c:pt idx="34">
                  <c:v>0.90309549269968514</c:v>
                </c:pt>
                <c:pt idx="35">
                  <c:v>0.46844503173027136</c:v>
                </c:pt>
                <c:pt idx="36">
                  <c:v>2.8693702411143405</c:v>
                </c:pt>
                <c:pt idx="37">
                  <c:v>0.81171564965735965</c:v>
                </c:pt>
                <c:pt idx="38">
                  <c:v>0.16986439108516954</c:v>
                </c:pt>
                <c:pt idx="39">
                  <c:v>0.84422625050605915</c:v>
                </c:pt>
                <c:pt idx="40">
                  <c:v>1.006010753636019</c:v>
                </c:pt>
                <c:pt idx="41">
                  <c:v>2.7370477305545915</c:v>
                </c:pt>
                <c:pt idx="42">
                  <c:v>2.9030072323869174</c:v>
                </c:pt>
                <c:pt idx="43">
                  <c:v>0.55183358010528716</c:v>
                </c:pt>
                <c:pt idx="44">
                  <c:v>0.43889089820930738</c:v>
                </c:pt>
                <c:pt idx="45">
                  <c:v>3.0213086751555212</c:v>
                </c:pt>
                <c:pt idx="46">
                  <c:v>0.50800903826399413</c:v>
                </c:pt>
                <c:pt idx="47">
                  <c:v>0.8486557185080883</c:v>
                </c:pt>
                <c:pt idx="48">
                  <c:v>1.0793837662544692</c:v>
                </c:pt>
                <c:pt idx="49">
                  <c:v>6.3591489211409495</c:v>
                </c:pt>
                <c:pt idx="50">
                  <c:v>0.71849731745715284</c:v>
                </c:pt>
                <c:pt idx="51">
                  <c:v>0.91608109777775781</c:v>
                </c:pt>
                <c:pt idx="52">
                  <c:v>0.11965017854530086</c:v>
                </c:pt>
                <c:pt idx="53">
                  <c:v>0.33546503028430325</c:v>
                </c:pt>
                <c:pt idx="54">
                  <c:v>3.4670148377888386</c:v>
                </c:pt>
                <c:pt idx="55">
                  <c:v>1.2020379667286616</c:v>
                </c:pt>
                <c:pt idx="56">
                  <c:v>12.165419794992106</c:v>
                </c:pt>
                <c:pt idx="57">
                  <c:v>0.84572286081799153</c:v>
                </c:pt>
                <c:pt idx="58">
                  <c:v>4.4551895360125506</c:v>
                </c:pt>
                <c:pt idx="59">
                  <c:v>2.1611453233741056</c:v>
                </c:pt>
                <c:pt idx="60">
                  <c:v>1.4037027866488245</c:v>
                </c:pt>
                <c:pt idx="61">
                  <c:v>3.0727531544628106</c:v>
                </c:pt>
                <c:pt idx="62">
                  <c:v>0.71665502392029246</c:v>
                </c:pt>
                <c:pt idx="63">
                  <c:v>1.6182959508557679</c:v>
                </c:pt>
                <c:pt idx="64">
                  <c:v>0.37562611290570963</c:v>
                </c:pt>
                <c:pt idx="65">
                  <c:v>6.7721892352959237E-2</c:v>
                </c:pt>
                <c:pt idx="66">
                  <c:v>0.19490926190936753</c:v>
                </c:pt>
                <c:pt idx="67">
                  <c:v>0.57440757875661463</c:v>
                </c:pt>
                <c:pt idx="68">
                  <c:v>5.5555066220136915</c:v>
                </c:pt>
                <c:pt idx="69">
                  <c:v>0.5202827818882686</c:v>
                </c:pt>
                <c:pt idx="70">
                  <c:v>0.18693339698280048</c:v>
                </c:pt>
                <c:pt idx="71">
                  <c:v>8.0488324755682381</c:v>
                </c:pt>
                <c:pt idx="72">
                  <c:v>0.71183370676137903</c:v>
                </c:pt>
                <c:pt idx="73">
                  <c:v>3.157404317032992</c:v>
                </c:pt>
                <c:pt idx="74">
                  <c:v>0.94100625576938646</c:v>
                </c:pt>
                <c:pt idx="75">
                  <c:v>1.6182783935664531</c:v>
                </c:pt>
                <c:pt idx="76">
                  <c:v>4.5987431013495961</c:v>
                </c:pt>
                <c:pt idx="77">
                  <c:v>5.7298834707466515</c:v>
                </c:pt>
                <c:pt idx="78">
                  <c:v>1.4513291962019823</c:v>
                </c:pt>
                <c:pt idx="79">
                  <c:v>0.71074502288089492</c:v>
                </c:pt>
                <c:pt idx="80">
                  <c:v>1.6138053588556733</c:v>
                </c:pt>
                <c:pt idx="81">
                  <c:v>1.8637538798246889</c:v>
                </c:pt>
                <c:pt idx="82">
                  <c:v>0.73395959177163472</c:v>
                </c:pt>
                <c:pt idx="83">
                  <c:v>9.0401676637409842</c:v>
                </c:pt>
                <c:pt idx="84">
                  <c:v>0.58933828916103914</c:v>
                </c:pt>
                <c:pt idx="85">
                  <c:v>1.9213860576236472</c:v>
                </c:pt>
                <c:pt idx="86">
                  <c:v>1.8661204291185343</c:v>
                </c:pt>
                <c:pt idx="87">
                  <c:v>0.69991003531876506</c:v>
                </c:pt>
                <c:pt idx="88">
                  <c:v>0.29645199526672011</c:v>
                </c:pt>
                <c:pt idx="89">
                  <c:v>0.47505548268612141</c:v>
                </c:pt>
                <c:pt idx="90">
                  <c:v>1.3083386578482294</c:v>
                </c:pt>
                <c:pt idx="91">
                  <c:v>3.2400964538754371</c:v>
                </c:pt>
                <c:pt idx="92">
                  <c:v>0.45328337344498815</c:v>
                </c:pt>
                <c:pt idx="93">
                  <c:v>0.59239262531184889</c:v>
                </c:pt>
                <c:pt idx="94">
                  <c:v>0.21086860789990969</c:v>
                </c:pt>
                <c:pt idx="95">
                  <c:v>0.28556590999494713</c:v>
                </c:pt>
                <c:pt idx="96">
                  <c:v>1.44496655556991</c:v>
                </c:pt>
                <c:pt idx="97">
                  <c:v>2.813939253255648</c:v>
                </c:pt>
                <c:pt idx="98">
                  <c:v>0.50784931719050086</c:v>
                </c:pt>
                <c:pt idx="99">
                  <c:v>1.8451062194872814</c:v>
                </c:pt>
              </c:numCache>
            </c:numRef>
          </c:xVal>
          <c:yVal>
            <c:numRef>
              <c:f>'Standard lognormal'!$K$5:$K$104</c:f>
              <c:numCache>
                <c:formatCode>General</c:formatCode>
                <c:ptCount val="100"/>
                <c:pt idx="0">
                  <c:v>-3.5203677299311356E-2</c:v>
                </c:pt>
                <c:pt idx="1">
                  <c:v>-5.1124368254977105E-2</c:v>
                </c:pt>
                <c:pt idx="2">
                  <c:v>-4.8185198147820851E-2</c:v>
                </c:pt>
                <c:pt idx="3">
                  <c:v>-3.2525790909386752E-2</c:v>
                </c:pt>
                <c:pt idx="4">
                  <c:v>-3.3388784452392975E-2</c:v>
                </c:pt>
                <c:pt idx="5">
                  <c:v>-4.1737318084302505E-2</c:v>
                </c:pt>
                <c:pt idx="6">
                  <c:v>-3.1661641448566244E-2</c:v>
                </c:pt>
                <c:pt idx="7">
                  <c:v>-3.31512663736373E-2</c:v>
                </c:pt>
                <c:pt idx="8">
                  <c:v>-5.6568781031253672E-2</c:v>
                </c:pt>
                <c:pt idx="9">
                  <c:v>-4.482890380459565E-2</c:v>
                </c:pt>
                <c:pt idx="10">
                  <c:v>-4.4121645471094414E-2</c:v>
                </c:pt>
                <c:pt idx="11">
                  <c:v>-3.2327918079597284E-2</c:v>
                </c:pt>
                <c:pt idx="12">
                  <c:v>-4.5783709956369358E-2</c:v>
                </c:pt>
                <c:pt idx="13">
                  <c:v>-5.0082958528669924E-2</c:v>
                </c:pt>
                <c:pt idx="14">
                  <c:v>-3.591151246912655E-2</c:v>
                </c:pt>
                <c:pt idx="15">
                  <c:v>-5.0545297211153209E-2</c:v>
                </c:pt>
                <c:pt idx="16">
                  <c:v>-4.6737688719118979E-2</c:v>
                </c:pt>
                <c:pt idx="17">
                  <c:v>-4.0299313967508202E-2</c:v>
                </c:pt>
                <c:pt idx="18">
                  <c:v>-4.6961962430760083E-2</c:v>
                </c:pt>
                <c:pt idx="19">
                  <c:v>-4.5288863939142471E-2</c:v>
                </c:pt>
                <c:pt idx="20">
                  <c:v>-5.594364480457558E-2</c:v>
                </c:pt>
                <c:pt idx="21">
                  <c:v>-4.5873746698384607E-2</c:v>
                </c:pt>
                <c:pt idx="22">
                  <c:v>-3.3453558773416027E-2</c:v>
                </c:pt>
                <c:pt idx="23">
                  <c:v>-3.7626917398863549E-2</c:v>
                </c:pt>
                <c:pt idx="24">
                  <c:v>-3.2641807447285287E-2</c:v>
                </c:pt>
                <c:pt idx="25">
                  <c:v>-3.7510336335335986E-2</c:v>
                </c:pt>
                <c:pt idx="26">
                  <c:v>-3.4815451033826439E-2</c:v>
                </c:pt>
                <c:pt idx="27">
                  <c:v>-4.8178740512460315E-2</c:v>
                </c:pt>
                <c:pt idx="28">
                  <c:v>-4.9888303542896917E-2</c:v>
                </c:pt>
                <c:pt idx="29">
                  <c:v>-3.2776836475783153E-2</c:v>
                </c:pt>
                <c:pt idx="30">
                  <c:v>-4.3672924071093952E-2</c:v>
                </c:pt>
                <c:pt idx="31">
                  <c:v>-3.5867239272958332E-2</c:v>
                </c:pt>
                <c:pt idx="32">
                  <c:v>-3.9818528959797483E-2</c:v>
                </c:pt>
                <c:pt idx="33">
                  <c:v>-5.271848769889987E-2</c:v>
                </c:pt>
                <c:pt idx="34">
                  <c:v>-5.001610937792967E-2</c:v>
                </c:pt>
                <c:pt idx="35">
                  <c:v>-3.9675886542099081E-2</c:v>
                </c:pt>
                <c:pt idx="36">
                  <c:v>-3.7472721554735709E-2</c:v>
                </c:pt>
                <c:pt idx="37">
                  <c:v>-4.1565979270872119E-2</c:v>
                </c:pt>
                <c:pt idx="38">
                  <c:v>-3.6176947990071734E-2</c:v>
                </c:pt>
                <c:pt idx="39">
                  <c:v>-4.6403044709715437E-2</c:v>
                </c:pt>
                <c:pt idx="40">
                  <c:v>-5.4668148123622619E-2</c:v>
                </c:pt>
                <c:pt idx="41">
                  <c:v>-4.5257443829600424E-2</c:v>
                </c:pt>
                <c:pt idx="42">
                  <c:v>-4.7249037587873181E-2</c:v>
                </c:pt>
                <c:pt idx="43">
                  <c:v>-3.5193049053647944E-2</c:v>
                </c:pt>
                <c:pt idx="44">
                  <c:v>-4.5890406649892031E-2</c:v>
                </c:pt>
                <c:pt idx="45">
                  <c:v>-5.6277786131883008E-2</c:v>
                </c:pt>
                <c:pt idx="46">
                  <c:v>-5.50523274910973E-2</c:v>
                </c:pt>
                <c:pt idx="47">
                  <c:v>-4.5081457139785473E-2</c:v>
                </c:pt>
                <c:pt idx="48">
                  <c:v>-4.1454157094321223E-2</c:v>
                </c:pt>
                <c:pt idx="49">
                  <c:v>-4.0001100415498821E-2</c:v>
                </c:pt>
                <c:pt idx="50">
                  <c:v>-3.4967030567302035E-2</c:v>
                </c:pt>
                <c:pt idx="51">
                  <c:v>-4.0862327829302741E-2</c:v>
                </c:pt>
                <c:pt idx="52">
                  <c:v>-5.3403778359365862E-2</c:v>
                </c:pt>
                <c:pt idx="53">
                  <c:v>-5.0493342652135897E-2</c:v>
                </c:pt>
                <c:pt idx="54">
                  <c:v>-3.8671473413331145E-2</c:v>
                </c:pt>
                <c:pt idx="55">
                  <c:v>-4.3917516101486996E-2</c:v>
                </c:pt>
                <c:pt idx="56">
                  <c:v>-4.9516783734549825E-2</c:v>
                </c:pt>
                <c:pt idx="57">
                  <c:v>-4.8197044104377841E-2</c:v>
                </c:pt>
                <c:pt idx="58">
                  <c:v>-5.2845401766080873E-2</c:v>
                </c:pt>
                <c:pt idx="59">
                  <c:v>-4.7899027977409699E-2</c:v>
                </c:pt>
                <c:pt idx="60">
                  <c:v>-5.2858226611289499E-2</c:v>
                </c:pt>
                <c:pt idx="61">
                  <c:v>-4.1044593031490065E-2</c:v>
                </c:pt>
                <c:pt idx="62">
                  <c:v>-3.6836980555944018E-2</c:v>
                </c:pt>
                <c:pt idx="63">
                  <c:v>-3.8372401216275928E-2</c:v>
                </c:pt>
                <c:pt idx="64">
                  <c:v>-5.6067271792750895E-2</c:v>
                </c:pt>
                <c:pt idx="65">
                  <c:v>-4.1936409091681594E-2</c:v>
                </c:pt>
                <c:pt idx="66">
                  <c:v>-3.4995391938339393E-2</c:v>
                </c:pt>
                <c:pt idx="67">
                  <c:v>-4.4436567788495043E-2</c:v>
                </c:pt>
                <c:pt idx="68">
                  <c:v>-5.0702364497310068E-2</c:v>
                </c:pt>
                <c:pt idx="69">
                  <c:v>-3.8552705260766991E-2</c:v>
                </c:pt>
                <c:pt idx="70">
                  <c:v>-4.4209904567867067E-2</c:v>
                </c:pt>
                <c:pt idx="71">
                  <c:v>-3.5265255912846655E-2</c:v>
                </c:pt>
                <c:pt idx="72">
                  <c:v>-5.6488469414984088E-2</c:v>
                </c:pt>
                <c:pt idx="73">
                  <c:v>-5.7816309425374829E-2</c:v>
                </c:pt>
                <c:pt idx="74">
                  <c:v>-5.1946458664423288E-2</c:v>
                </c:pt>
                <c:pt idx="75">
                  <c:v>-3.8944570960773001E-2</c:v>
                </c:pt>
                <c:pt idx="76">
                  <c:v>-3.6793665398466208E-2</c:v>
                </c:pt>
                <c:pt idx="77">
                  <c:v>-4.4569021449458728E-2</c:v>
                </c:pt>
                <c:pt idx="78">
                  <c:v>-3.389436714012703E-2</c:v>
                </c:pt>
                <c:pt idx="79">
                  <c:v>-5.5536943884151847E-2</c:v>
                </c:pt>
                <c:pt idx="80">
                  <c:v>-3.8673334193537114E-2</c:v>
                </c:pt>
                <c:pt idx="81">
                  <c:v>-3.6259701095177087E-2</c:v>
                </c:pt>
                <c:pt idx="82">
                  <c:v>-5.016868576154801E-2</c:v>
                </c:pt>
                <c:pt idx="83">
                  <c:v>-4.739627823558748E-2</c:v>
                </c:pt>
                <c:pt idx="84">
                  <c:v>-4.5273919158674382E-2</c:v>
                </c:pt>
                <c:pt idx="85">
                  <c:v>-5.745628492087923E-2</c:v>
                </c:pt>
                <c:pt idx="86">
                  <c:v>-3.22279655097409E-2</c:v>
                </c:pt>
                <c:pt idx="87">
                  <c:v>-3.8588494881421742E-2</c:v>
                </c:pt>
                <c:pt idx="88">
                  <c:v>-4.6908481712602423E-2</c:v>
                </c:pt>
                <c:pt idx="89">
                  <c:v>-3.7552713004903732E-2</c:v>
                </c:pt>
                <c:pt idx="90">
                  <c:v>-3.2331445633201186E-2</c:v>
                </c:pt>
                <c:pt idx="91">
                  <c:v>-5.5097989700835119E-2</c:v>
                </c:pt>
                <c:pt idx="92">
                  <c:v>-5.0803712034264002E-2</c:v>
                </c:pt>
                <c:pt idx="93">
                  <c:v>-5.038319368182035E-2</c:v>
                </c:pt>
                <c:pt idx="94">
                  <c:v>-5.7907695864971069E-2</c:v>
                </c:pt>
                <c:pt idx="95">
                  <c:v>-4.3584113200846403E-2</c:v>
                </c:pt>
                <c:pt idx="96">
                  <c:v>-5.7791737664078399E-2</c:v>
                </c:pt>
                <c:pt idx="97">
                  <c:v>-5.1380350204208891E-2</c:v>
                </c:pt>
                <c:pt idx="98">
                  <c:v>-5.1034987283974771E-2</c:v>
                </c:pt>
                <c:pt idx="99">
                  <c:v>-3.7674636073198459E-2</c:v>
                </c:pt>
              </c:numCache>
            </c:numRef>
          </c:yVal>
          <c:smooth val="0"/>
          <c:extLst>
            <c:ext xmlns:c16="http://schemas.microsoft.com/office/drawing/2014/chart" uri="{C3380CC4-5D6E-409C-BE32-E72D297353CC}">
              <c16:uniqueId val="{00000001-C2D1-4F38-A63A-DC3DBF3AA1F9}"/>
            </c:ext>
          </c:extLst>
        </c:ser>
        <c:ser>
          <c:idx val="2"/>
          <c:order val="2"/>
          <c:tx>
            <c:v>Theoretical density</c:v>
          </c:tx>
          <c:spPr>
            <a:ln w="12700" cap="rnd">
              <a:solidFill>
                <a:srgbClr val="C00000"/>
              </a:solidFill>
              <a:prstDash val="solid"/>
              <a:round/>
            </a:ln>
            <a:effectLst/>
          </c:spPr>
          <c:marker>
            <c:symbol val="none"/>
          </c:marker>
          <c:xVal>
            <c:numRef>
              <c:f>'Standard lognormal'!$D$3:$D$102</c:f>
              <c:numCache>
                <c:formatCode>0.0</c:formatCode>
                <c:ptCount val="100"/>
                <c:pt idx="0">
                  <c:v>0.01</c:v>
                </c:pt>
                <c:pt idx="1">
                  <c:v>0.1109090909090909</c:v>
                </c:pt>
                <c:pt idx="2">
                  <c:v>0.21181818181818179</c:v>
                </c:pt>
                <c:pt idx="3">
                  <c:v>0.31272727272727269</c:v>
                </c:pt>
                <c:pt idx="4">
                  <c:v>0.41363636363636358</c:v>
                </c:pt>
                <c:pt idx="5">
                  <c:v>0.51454545454545453</c:v>
                </c:pt>
                <c:pt idx="6">
                  <c:v>0.61545454545454548</c:v>
                </c:pt>
                <c:pt idx="7">
                  <c:v>0.71636363636363642</c:v>
                </c:pt>
                <c:pt idx="8">
                  <c:v>0.81727272727272737</c:v>
                </c:pt>
                <c:pt idx="9">
                  <c:v>0.91818181818181832</c:v>
                </c:pt>
                <c:pt idx="10">
                  <c:v>1.0190909090909093</c:v>
                </c:pt>
                <c:pt idx="11">
                  <c:v>1.1200000000000001</c:v>
                </c:pt>
                <c:pt idx="12">
                  <c:v>1.2209090909090909</c:v>
                </c:pt>
                <c:pt idx="13">
                  <c:v>1.3218181818181818</c:v>
                </c:pt>
                <c:pt idx="14">
                  <c:v>1.4227272727272726</c:v>
                </c:pt>
                <c:pt idx="15">
                  <c:v>1.5236363636363635</c:v>
                </c:pt>
                <c:pt idx="16">
                  <c:v>1.6245454545454543</c:v>
                </c:pt>
                <c:pt idx="17">
                  <c:v>1.7254545454545451</c:v>
                </c:pt>
                <c:pt idx="18">
                  <c:v>1.826363636363636</c:v>
                </c:pt>
                <c:pt idx="19">
                  <c:v>1.9272727272727268</c:v>
                </c:pt>
                <c:pt idx="20">
                  <c:v>2.0281818181818179</c:v>
                </c:pt>
                <c:pt idx="21">
                  <c:v>2.1290909090909089</c:v>
                </c:pt>
                <c:pt idx="22">
                  <c:v>2.23</c:v>
                </c:pt>
                <c:pt idx="23">
                  <c:v>2.330909090909091</c:v>
                </c:pt>
                <c:pt idx="24">
                  <c:v>2.4318181818181821</c:v>
                </c:pt>
                <c:pt idx="25">
                  <c:v>2.5327272727272732</c:v>
                </c:pt>
                <c:pt idx="26">
                  <c:v>2.6336363636363642</c:v>
                </c:pt>
                <c:pt idx="27">
                  <c:v>2.7345454545454553</c:v>
                </c:pt>
                <c:pt idx="28">
                  <c:v>2.8354545454545463</c:v>
                </c:pt>
                <c:pt idx="29">
                  <c:v>2.9363636363636374</c:v>
                </c:pt>
                <c:pt idx="30">
                  <c:v>3.0372727272727285</c:v>
                </c:pt>
                <c:pt idx="31">
                  <c:v>3.1381818181818195</c:v>
                </c:pt>
                <c:pt idx="32">
                  <c:v>3.2390909090909106</c:v>
                </c:pt>
                <c:pt idx="33">
                  <c:v>3.3400000000000016</c:v>
                </c:pt>
                <c:pt idx="34">
                  <c:v>3.4409090909090927</c:v>
                </c:pt>
                <c:pt idx="35">
                  <c:v>3.5418181818181838</c:v>
                </c:pt>
                <c:pt idx="36">
                  <c:v>3.6427272727272748</c:v>
                </c:pt>
                <c:pt idx="37">
                  <c:v>3.7436363636363659</c:v>
                </c:pt>
                <c:pt idx="38">
                  <c:v>3.8445454545454569</c:v>
                </c:pt>
                <c:pt idx="39">
                  <c:v>3.945454545454548</c:v>
                </c:pt>
                <c:pt idx="40">
                  <c:v>4.0463636363636386</c:v>
                </c:pt>
                <c:pt idx="41">
                  <c:v>4.1472727272727292</c:v>
                </c:pt>
                <c:pt idx="42">
                  <c:v>4.2481818181818198</c:v>
                </c:pt>
                <c:pt idx="43">
                  <c:v>4.3490909090909105</c:v>
                </c:pt>
                <c:pt idx="44">
                  <c:v>4.4500000000000011</c:v>
                </c:pt>
                <c:pt idx="45">
                  <c:v>4.5509090909090917</c:v>
                </c:pt>
                <c:pt idx="46">
                  <c:v>4.6518181818181823</c:v>
                </c:pt>
                <c:pt idx="47">
                  <c:v>4.7527272727272729</c:v>
                </c:pt>
                <c:pt idx="48">
                  <c:v>4.8536363636363635</c:v>
                </c:pt>
                <c:pt idx="49">
                  <c:v>4.9545454545454541</c:v>
                </c:pt>
                <c:pt idx="50">
                  <c:v>5.0554545454545448</c:v>
                </c:pt>
                <c:pt idx="51">
                  <c:v>5.1563636363636354</c:v>
                </c:pt>
                <c:pt idx="52">
                  <c:v>5.257272727272726</c:v>
                </c:pt>
                <c:pt idx="53">
                  <c:v>5.3581818181818166</c:v>
                </c:pt>
                <c:pt idx="54">
                  <c:v>5.4590909090909072</c:v>
                </c:pt>
                <c:pt idx="55">
                  <c:v>5.5599999999999978</c:v>
                </c:pt>
                <c:pt idx="56">
                  <c:v>5.6609090909090884</c:v>
                </c:pt>
                <c:pt idx="57">
                  <c:v>5.7618181818181791</c:v>
                </c:pt>
                <c:pt idx="58">
                  <c:v>5.8627272727272697</c:v>
                </c:pt>
                <c:pt idx="59">
                  <c:v>5.9636363636363603</c:v>
                </c:pt>
                <c:pt idx="60">
                  <c:v>6.0645454545454509</c:v>
                </c:pt>
                <c:pt idx="61">
                  <c:v>6.1654545454545415</c:v>
                </c:pt>
                <c:pt idx="62">
                  <c:v>6.2663636363636321</c:v>
                </c:pt>
                <c:pt idx="63">
                  <c:v>6.3672727272727228</c:v>
                </c:pt>
                <c:pt idx="64">
                  <c:v>6.4681818181818134</c:v>
                </c:pt>
                <c:pt idx="65">
                  <c:v>6.569090909090904</c:v>
                </c:pt>
                <c:pt idx="66">
                  <c:v>6.6699999999999946</c:v>
                </c:pt>
                <c:pt idx="67">
                  <c:v>6.7709090909090852</c:v>
                </c:pt>
                <c:pt idx="68">
                  <c:v>6.8718181818181758</c:v>
                </c:pt>
                <c:pt idx="69">
                  <c:v>6.9727272727272664</c:v>
                </c:pt>
                <c:pt idx="70">
                  <c:v>7.0736363636363571</c:v>
                </c:pt>
                <c:pt idx="71">
                  <c:v>7.1745454545454477</c:v>
                </c:pt>
                <c:pt idx="72">
                  <c:v>7.2754545454545383</c:v>
                </c:pt>
                <c:pt idx="73">
                  <c:v>7.3763636363636289</c:v>
                </c:pt>
                <c:pt idx="74">
                  <c:v>7.4772727272727195</c:v>
                </c:pt>
                <c:pt idx="75">
                  <c:v>7.5781818181818101</c:v>
                </c:pt>
                <c:pt idx="76">
                  <c:v>7.6790909090909008</c:v>
                </c:pt>
                <c:pt idx="77">
                  <c:v>7.7799999999999914</c:v>
                </c:pt>
                <c:pt idx="78">
                  <c:v>7.880909090909082</c:v>
                </c:pt>
                <c:pt idx="79">
                  <c:v>7.9818181818181726</c:v>
                </c:pt>
                <c:pt idx="80">
                  <c:v>8.0827272727272632</c:v>
                </c:pt>
                <c:pt idx="81">
                  <c:v>8.1836363636363547</c:v>
                </c:pt>
                <c:pt idx="82">
                  <c:v>8.2845454545454462</c:v>
                </c:pt>
                <c:pt idx="83">
                  <c:v>8.3854545454545377</c:v>
                </c:pt>
                <c:pt idx="84">
                  <c:v>8.4863636363636292</c:v>
                </c:pt>
                <c:pt idx="85">
                  <c:v>8.5872727272727207</c:v>
                </c:pt>
                <c:pt idx="86">
                  <c:v>8.6881818181818122</c:v>
                </c:pt>
                <c:pt idx="87">
                  <c:v>8.7890909090909037</c:v>
                </c:pt>
                <c:pt idx="88">
                  <c:v>8.8899999999999952</c:v>
                </c:pt>
                <c:pt idx="89">
                  <c:v>8.9909090909090867</c:v>
                </c:pt>
                <c:pt idx="90">
                  <c:v>9.0918181818181782</c:v>
                </c:pt>
                <c:pt idx="91">
                  <c:v>9.1927272727272697</c:v>
                </c:pt>
                <c:pt idx="92">
                  <c:v>9.2936363636363613</c:v>
                </c:pt>
                <c:pt idx="93">
                  <c:v>9.3945454545454528</c:v>
                </c:pt>
                <c:pt idx="94">
                  <c:v>9.4954545454545443</c:v>
                </c:pt>
                <c:pt idx="95">
                  <c:v>9.5963636363636358</c:v>
                </c:pt>
                <c:pt idx="96">
                  <c:v>9.6972727272727273</c:v>
                </c:pt>
                <c:pt idx="97">
                  <c:v>9.7981818181818188</c:v>
                </c:pt>
                <c:pt idx="98">
                  <c:v>9.8990909090909103</c:v>
                </c:pt>
                <c:pt idx="99">
                  <c:v>10.000000000000002</c:v>
                </c:pt>
              </c:numCache>
            </c:numRef>
          </c:xVal>
          <c:yVal>
            <c:numRef>
              <c:f>'Standard lognormal'!$E$3:$E$102</c:f>
              <c:numCache>
                <c:formatCode>0.0000</c:formatCode>
                <c:ptCount val="100"/>
                <c:pt idx="0">
                  <c:v>9.9023866495918217E-4</c:v>
                </c:pt>
                <c:pt idx="1">
                  <c:v>0.3205258705158639</c:v>
                </c:pt>
                <c:pt idx="2">
                  <c:v>0.56478766058316465</c:v>
                </c:pt>
                <c:pt idx="3">
                  <c:v>0.64912545307658542</c:v>
                </c:pt>
                <c:pt idx="4">
                  <c:v>0.65324031572855201</c:v>
                </c:pt>
                <c:pt idx="5">
                  <c:v>0.62174312091529327</c:v>
                </c:pt>
                <c:pt idx="6">
                  <c:v>0.57617254539305807</c:v>
                </c:pt>
                <c:pt idx="7">
                  <c:v>0.52676288826305451</c:v>
                </c:pt>
                <c:pt idx="8">
                  <c:v>0.47830140908576957</c:v>
                </c:pt>
                <c:pt idx="9">
                  <c:v>0.43291155355136496</c:v>
                </c:pt>
                <c:pt idx="10">
                  <c:v>0.39139879223723223</c:v>
                </c:pt>
                <c:pt idx="11">
                  <c:v>0.35391839537277087</c:v>
                </c:pt>
                <c:pt idx="12">
                  <c:v>0.32031400451535524</c:v>
                </c:pt>
                <c:pt idx="13">
                  <c:v>0.29029154885124281</c:v>
                </c:pt>
                <c:pt idx="14">
                  <c:v>0.26350868014153467</c:v>
                </c:pt>
                <c:pt idx="15">
                  <c:v>0.23962001393589463</c:v>
                </c:pt>
                <c:pt idx="16">
                  <c:v>0.21829897235579249</c:v>
                </c:pt>
                <c:pt idx="17">
                  <c:v>0.19924720131622753</c:v>
                </c:pt>
                <c:pt idx="18">
                  <c:v>0.18219744995761694</c:v>
                </c:pt>
                <c:pt idx="19">
                  <c:v>0.16691310623638525</c:v>
                </c:pt>
                <c:pt idx="20">
                  <c:v>0.15318612836193635</c:v>
                </c:pt>
                <c:pt idx="21">
                  <c:v>0.14083431512113781</c:v>
                </c:pt>
                <c:pt idx="22">
                  <c:v>0.12969841733674442</c:v>
                </c:pt>
                <c:pt idx="23">
                  <c:v>0.1196393476596415</c:v>
                </c:pt>
                <c:pt idx="24">
                  <c:v>0.11053560993108508</c:v>
                </c:pt>
                <c:pt idx="25">
                  <c:v>0.10228099474105216</c:v>
                </c:pt>
                <c:pt idx="26">
                  <c:v>9.4782547882749993E-2</c:v>
                </c:pt>
                <c:pt idx="27">
                  <c:v>8.7958798084250611E-2</c:v>
                </c:pt>
                <c:pt idx="28">
                  <c:v>8.1738221088526672E-2</c:v>
                </c:pt>
                <c:pt idx="29">
                  <c:v>7.6057913924146958E-2</c:v>
                </c:pt>
                <c:pt idx="30">
                  <c:v>7.0862453231438083E-2</c:v>
                </c:pt>
                <c:pt idx="31">
                  <c:v>6.6102913165307808E-2</c:v>
                </c:pt>
                <c:pt idx="32">
                  <c:v>6.1736020771166029E-2</c:v>
                </c:pt>
                <c:pt idx="33">
                  <c:v>5.772342931799565E-2</c:v>
                </c:pt>
                <c:pt idx="34">
                  <c:v>5.4031092603214335E-2</c:v>
                </c:pt>
                <c:pt idx="35">
                  <c:v>5.062872558472694E-2</c:v>
                </c:pt>
                <c:pt idx="36">
                  <c:v>4.7489338791245908E-2</c:v>
                </c:pt>
                <c:pt idx="37">
                  <c:v>4.4588835800177667E-2</c:v>
                </c:pt>
                <c:pt idx="38">
                  <c:v>4.1905664663349315E-2</c:v>
                </c:pt>
                <c:pt idx="39">
                  <c:v>3.9420515525650561E-2</c:v>
                </c:pt>
                <c:pt idx="40">
                  <c:v>3.7116057845528648E-2</c:v>
                </c:pt>
                <c:pt idx="41">
                  <c:v>3.4976711614941161E-2</c:v>
                </c:pt>
                <c:pt idx="42">
                  <c:v>3.2988447814185931E-2</c:v>
                </c:pt>
                <c:pt idx="43">
                  <c:v>3.1138614046025376E-2</c:v>
                </c:pt>
                <c:pt idx="44">
                  <c:v>2.9415781893158424E-2</c:v>
                </c:pt>
                <c:pt idx="45">
                  <c:v>2.7809613050223628E-2</c:v>
                </c:pt>
                <c:pt idx="46">
                  <c:v>2.6310741710594259E-2</c:v>
                </c:pt>
                <c:pt idx="47">
                  <c:v>2.4910671051538876E-2</c:v>
                </c:pt>
                <c:pt idx="48">
                  <c:v>2.3601681969254211E-2</c:v>
                </c:pt>
                <c:pt idx="49">
                  <c:v>2.2376752476589781E-2</c:v>
                </c:pt>
                <c:pt idx="50">
                  <c:v>2.1229486398328935E-2</c:v>
                </c:pt>
                <c:pt idx="51">
                  <c:v>2.015405018784484E-2</c:v>
                </c:pt>
                <c:pt idx="52">
                  <c:v>1.9145116849991924E-2</c:v>
                </c:pt>
                <c:pt idx="53">
                  <c:v>1.8197816092563077E-2</c:v>
                </c:pt>
                <c:pt idx="54">
                  <c:v>1.7307689946185797E-2</c:v>
                </c:pt>
                <c:pt idx="55">
                  <c:v>1.6470653193199049E-2</c:v>
                </c:pt>
                <c:pt idx="56">
                  <c:v>1.568295803241606E-2</c:v>
                </c:pt>
                <c:pt idx="57">
                  <c:v>1.4941162480894181E-2</c:v>
                </c:pt>
                <c:pt idx="58">
                  <c:v>1.4242102077715974E-2</c:v>
                </c:pt>
                <c:pt idx="59">
                  <c:v>1.3582864509868686E-2</c:v>
                </c:pt>
                <c:pt idx="60">
                  <c:v>1.2960766827882044E-2</c:v>
                </c:pt>
                <c:pt idx="61">
                  <c:v>1.2373334960040352E-2</c:v>
                </c:pt>
                <c:pt idx="62">
                  <c:v>1.1818285269645807E-2</c:v>
                </c:pt>
                <c:pt idx="63">
                  <c:v>1.1293507930762647E-2</c:v>
                </c:pt>
                <c:pt idx="64">
                  <c:v>1.0797051924776615E-2</c:v>
                </c:pt>
                <c:pt idx="65">
                  <c:v>1.0327111483531364E-2</c:v>
                </c:pt>
                <c:pt idx="66">
                  <c:v>9.8820138252308804E-3</c:v>
                </c:pt>
                <c:pt idx="67">
                  <c:v>9.4602080471382233E-3</c:v>
                </c:pt>
                <c:pt idx="68">
                  <c:v>9.060255054704567E-3</c:v>
                </c:pt>
                <c:pt idx="69">
                  <c:v>8.6808184204316304E-3</c:v>
                </c:pt>
                <c:pt idx="70">
                  <c:v>8.3206560777604726E-3</c:v>
                </c:pt>
                <c:pt idx="71">
                  <c:v>7.978612765812132E-3</c:v>
                </c:pt>
                <c:pt idx="72">
                  <c:v>7.6536131500716965E-3</c:v>
                </c:pt>
                <c:pt idx="73">
                  <c:v>7.3446555522684188E-3</c:v>
                </c:pt>
                <c:pt idx="74">
                  <c:v>7.0508062299043878E-3</c:v>
                </c:pt>
                <c:pt idx="75">
                  <c:v>6.771194152242809E-3</c:v>
                </c:pt>
                <c:pt idx="76">
                  <c:v>6.5050062251902916E-3</c:v>
                </c:pt>
                <c:pt idx="77">
                  <c:v>6.2514829224872819E-3</c:v>
                </c:pt>
                <c:pt idx="78">
                  <c:v>6.0099142850358559E-3</c:v>
                </c:pt>
                <c:pt idx="79">
                  <c:v>5.7796362541129654E-3</c:v>
                </c:pt>
                <c:pt idx="80">
                  <c:v>5.5600273077008886E-3</c:v>
                </c:pt>
                <c:pt idx="81">
                  <c:v>5.3505053722654322E-3</c:v>
                </c:pt>
                <c:pt idx="82">
                  <c:v>5.1505249850739808E-3</c:v>
                </c:pt>
                <c:pt idx="83">
                  <c:v>4.9595746846076982E-3</c:v>
                </c:pt>
                <c:pt idx="84">
                  <c:v>4.7771746088206392E-3</c:v>
                </c:pt>
                <c:pt idx="85">
                  <c:v>4.6028742829639854E-3</c:v>
                </c:pt>
                <c:pt idx="86">
                  <c:v>4.4362505804515801E-3</c:v>
                </c:pt>
                <c:pt idx="87">
                  <c:v>4.2769058418182064E-3</c:v>
                </c:pt>
                <c:pt idx="88">
                  <c:v>4.124466138234111E-3</c:v>
                </c:pt>
                <c:pt idx="89">
                  <c:v>3.9785796673068924E-3</c:v>
                </c:pt>
                <c:pt idx="90">
                  <c:v>3.8389152700405989E-3</c:v>
                </c:pt>
                <c:pt idx="91">
                  <c:v>3.7051610588461417E-3</c:v>
                </c:pt>
                <c:pt idx="92">
                  <c:v>3.5770231474190704E-3</c:v>
                </c:pt>
                <c:pt idx="93">
                  <c:v>3.4542244741314486E-3</c:v>
                </c:pt>
                <c:pt idx="94">
                  <c:v>3.336503711333795E-3</c:v>
                </c:pt>
                <c:pt idx="95">
                  <c:v>3.2236142536394129E-3</c:v>
                </c:pt>
                <c:pt idx="96">
                  <c:v>3.1153232788744987E-3</c:v>
                </c:pt>
                <c:pt idx="97">
                  <c:v>3.0114108759298867E-3</c:v>
                </c:pt>
                <c:pt idx="98">
                  <c:v>2.9116692342506688E-3</c:v>
                </c:pt>
                <c:pt idx="99">
                  <c:v>2.815901890152682E-3</c:v>
                </c:pt>
              </c:numCache>
            </c:numRef>
          </c:yVal>
          <c:smooth val="1"/>
          <c:extLst>
            <c:ext xmlns:c16="http://schemas.microsoft.com/office/drawing/2014/chart" uri="{C3380CC4-5D6E-409C-BE32-E72D297353CC}">
              <c16:uniqueId val="{00000002-C2D1-4F38-A63A-DC3DBF3AA1F9}"/>
            </c:ext>
          </c:extLst>
        </c:ser>
        <c:dLbls>
          <c:showLegendKey val="0"/>
          <c:showVal val="0"/>
          <c:showCatName val="0"/>
          <c:showSerName val="0"/>
          <c:showPercent val="0"/>
          <c:showBubbleSize val="0"/>
        </c:dLbls>
        <c:axId val="362959728"/>
        <c:axId val="362970288"/>
      </c:scatterChart>
      <c:valAx>
        <c:axId val="362959728"/>
        <c:scaling>
          <c:orientation val="minMax"/>
          <c:max val="5"/>
          <c:min val="-1"/>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Value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low"/>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2970288"/>
        <c:crossesAt val="-9.0290278342648314E-2"/>
        <c:crossBetween val="midCat"/>
      </c:valAx>
      <c:valAx>
        <c:axId val="362970288"/>
        <c:scaling>
          <c:orientation val="minMax"/>
          <c:min val="-9.0290278342648314E-2"/>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Probability density</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2959728"/>
        <c:crosses val="autoZero"/>
        <c:crossBetween val="midCat"/>
      </c:valAx>
      <c:spPr>
        <a:noFill/>
        <a:ln>
          <a:noFill/>
        </a:ln>
        <a:effectLst/>
      </c:spPr>
    </c:plotArea>
    <c:legend>
      <c:legendPos val="r"/>
      <c:layout>
        <c:manualLayout>
          <c:xMode val="edge"/>
          <c:yMode val="edge"/>
          <c:x val="0.63990201224846899"/>
          <c:y val="0.11892279090113737"/>
          <c:w val="0.27151531058617673"/>
          <c:h val="0.23437664041994752"/>
        </c:manualLayout>
      </c:layout>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v>KDE plot</c:v>
          </c:tx>
          <c:spPr>
            <a:ln w="19050" cap="rnd">
              <a:solidFill>
                <a:schemeClr val="accent1"/>
              </a:solidFill>
              <a:round/>
            </a:ln>
            <a:effectLst/>
          </c:spPr>
          <c:marker>
            <c:symbol val="none"/>
          </c:marker>
          <c:xVal>
            <c:numRef>
              <c:f>'Chi-squared'!$G$5:$G$1004</c:f>
              <c:numCache>
                <c:formatCode>General</c:formatCode>
                <c:ptCount val="1000"/>
                <c:pt idx="0">
                  <c:v>2.5499999999999998</c:v>
                </c:pt>
                <c:pt idx="1">
                  <c:v>2.5980480480480477</c:v>
                </c:pt>
                <c:pt idx="2">
                  <c:v>2.6460960960960955</c:v>
                </c:pt>
                <c:pt idx="3">
                  <c:v>2.6941441441441434</c:v>
                </c:pt>
                <c:pt idx="4">
                  <c:v>2.7421921921921912</c:v>
                </c:pt>
                <c:pt idx="5">
                  <c:v>2.7902402402402391</c:v>
                </c:pt>
                <c:pt idx="6">
                  <c:v>2.8382882882882869</c:v>
                </c:pt>
                <c:pt idx="7">
                  <c:v>2.8863363363363348</c:v>
                </c:pt>
                <c:pt idx="8">
                  <c:v>2.9343843843843826</c:v>
                </c:pt>
                <c:pt idx="9">
                  <c:v>2.9824324324324305</c:v>
                </c:pt>
                <c:pt idx="10">
                  <c:v>3.0304804804804784</c:v>
                </c:pt>
                <c:pt idx="11">
                  <c:v>3.0785285285285262</c:v>
                </c:pt>
                <c:pt idx="12">
                  <c:v>3.1265765765765741</c:v>
                </c:pt>
                <c:pt idx="13">
                  <c:v>3.1746246246246219</c:v>
                </c:pt>
                <c:pt idx="14">
                  <c:v>3.2226726726726698</c:v>
                </c:pt>
                <c:pt idx="15">
                  <c:v>3.2707207207207176</c:v>
                </c:pt>
                <c:pt idx="16">
                  <c:v>3.3187687687687655</c:v>
                </c:pt>
                <c:pt idx="17">
                  <c:v>3.3668168168168133</c:v>
                </c:pt>
                <c:pt idx="18">
                  <c:v>3.4148648648648612</c:v>
                </c:pt>
                <c:pt idx="19">
                  <c:v>3.462912912912909</c:v>
                </c:pt>
                <c:pt idx="20">
                  <c:v>3.5109609609609569</c:v>
                </c:pt>
                <c:pt idx="21">
                  <c:v>3.5590090090090047</c:v>
                </c:pt>
                <c:pt idx="22">
                  <c:v>3.6070570570570526</c:v>
                </c:pt>
                <c:pt idx="23">
                  <c:v>3.6551051051051004</c:v>
                </c:pt>
                <c:pt idx="24">
                  <c:v>3.7031531531531483</c:v>
                </c:pt>
                <c:pt idx="25">
                  <c:v>3.7512012012011962</c:v>
                </c:pt>
                <c:pt idx="26">
                  <c:v>3.799249249249244</c:v>
                </c:pt>
                <c:pt idx="27">
                  <c:v>3.8472972972972919</c:v>
                </c:pt>
                <c:pt idx="28">
                  <c:v>3.8953453453453397</c:v>
                </c:pt>
                <c:pt idx="29">
                  <c:v>3.9433933933933876</c:v>
                </c:pt>
                <c:pt idx="30">
                  <c:v>3.9914414414414354</c:v>
                </c:pt>
                <c:pt idx="31">
                  <c:v>4.0394894894894833</c:v>
                </c:pt>
                <c:pt idx="32">
                  <c:v>4.0875375375375311</c:v>
                </c:pt>
                <c:pt idx="33">
                  <c:v>4.135585585585579</c:v>
                </c:pt>
                <c:pt idx="34">
                  <c:v>4.1836336336336268</c:v>
                </c:pt>
                <c:pt idx="35">
                  <c:v>4.2316816816816747</c:v>
                </c:pt>
                <c:pt idx="36">
                  <c:v>4.2797297297297225</c:v>
                </c:pt>
                <c:pt idx="37">
                  <c:v>4.3277777777777704</c:v>
                </c:pt>
                <c:pt idx="38">
                  <c:v>4.3758258258258182</c:v>
                </c:pt>
                <c:pt idx="39">
                  <c:v>4.4238738738738661</c:v>
                </c:pt>
                <c:pt idx="40">
                  <c:v>4.471921921921914</c:v>
                </c:pt>
                <c:pt idx="41">
                  <c:v>4.5199699699699618</c:v>
                </c:pt>
                <c:pt idx="42">
                  <c:v>4.5680180180180097</c:v>
                </c:pt>
                <c:pt idx="43">
                  <c:v>4.6160660660660575</c:v>
                </c:pt>
                <c:pt idx="44">
                  <c:v>4.6641141141141054</c:v>
                </c:pt>
                <c:pt idx="45">
                  <c:v>4.7121621621621532</c:v>
                </c:pt>
                <c:pt idx="46">
                  <c:v>4.7602102102102011</c:v>
                </c:pt>
                <c:pt idx="47">
                  <c:v>4.8082582582582489</c:v>
                </c:pt>
                <c:pt idx="48">
                  <c:v>4.8563063063062968</c:v>
                </c:pt>
                <c:pt idx="49">
                  <c:v>4.9043543543543446</c:v>
                </c:pt>
                <c:pt idx="50">
                  <c:v>4.9524024024023925</c:v>
                </c:pt>
                <c:pt idx="51">
                  <c:v>5.0004504504504403</c:v>
                </c:pt>
                <c:pt idx="52">
                  <c:v>5.0484984984984882</c:v>
                </c:pt>
                <c:pt idx="53">
                  <c:v>5.096546546546536</c:v>
                </c:pt>
                <c:pt idx="54">
                  <c:v>5.1445945945945839</c:v>
                </c:pt>
                <c:pt idx="55">
                  <c:v>5.1926426426426318</c:v>
                </c:pt>
                <c:pt idx="56">
                  <c:v>5.2406906906906796</c:v>
                </c:pt>
                <c:pt idx="57">
                  <c:v>5.2887387387387275</c:v>
                </c:pt>
                <c:pt idx="58">
                  <c:v>5.3367867867867753</c:v>
                </c:pt>
                <c:pt idx="59">
                  <c:v>5.3848348348348232</c:v>
                </c:pt>
                <c:pt idx="60">
                  <c:v>5.432882882882871</c:v>
                </c:pt>
                <c:pt idx="61">
                  <c:v>5.4809309309309189</c:v>
                </c:pt>
                <c:pt idx="62">
                  <c:v>5.5289789789789667</c:v>
                </c:pt>
                <c:pt idx="63">
                  <c:v>5.5770270270270146</c:v>
                </c:pt>
                <c:pt idx="64">
                  <c:v>5.6250750750750624</c:v>
                </c:pt>
                <c:pt idx="65">
                  <c:v>5.6731231231231103</c:v>
                </c:pt>
                <c:pt idx="66">
                  <c:v>5.7211711711711581</c:v>
                </c:pt>
                <c:pt idx="67">
                  <c:v>5.769219219219206</c:v>
                </c:pt>
                <c:pt idx="68">
                  <c:v>5.8172672672672538</c:v>
                </c:pt>
                <c:pt idx="69">
                  <c:v>5.8653153153153017</c:v>
                </c:pt>
                <c:pt idx="70">
                  <c:v>5.9133633633633496</c:v>
                </c:pt>
                <c:pt idx="71">
                  <c:v>5.9614114114113974</c:v>
                </c:pt>
                <c:pt idx="72">
                  <c:v>6.0094594594594453</c:v>
                </c:pt>
                <c:pt idx="73">
                  <c:v>6.0575075075074931</c:v>
                </c:pt>
                <c:pt idx="74">
                  <c:v>6.105555555555541</c:v>
                </c:pt>
                <c:pt idx="75">
                  <c:v>6.1536036036035888</c:v>
                </c:pt>
                <c:pt idx="76">
                  <c:v>6.2016516516516367</c:v>
                </c:pt>
                <c:pt idx="77">
                  <c:v>6.2496996996996845</c:v>
                </c:pt>
                <c:pt idx="78">
                  <c:v>6.2977477477477324</c:v>
                </c:pt>
                <c:pt idx="79">
                  <c:v>6.3457957957957802</c:v>
                </c:pt>
                <c:pt idx="80">
                  <c:v>6.3938438438438281</c:v>
                </c:pt>
                <c:pt idx="81">
                  <c:v>6.4418918918918759</c:v>
                </c:pt>
                <c:pt idx="82">
                  <c:v>6.4899399399399238</c:v>
                </c:pt>
                <c:pt idx="83">
                  <c:v>6.5379879879879716</c:v>
                </c:pt>
                <c:pt idx="84">
                  <c:v>6.5860360360360195</c:v>
                </c:pt>
                <c:pt idx="85">
                  <c:v>6.6340840840840674</c:v>
                </c:pt>
                <c:pt idx="86">
                  <c:v>6.6821321321321152</c:v>
                </c:pt>
                <c:pt idx="87">
                  <c:v>6.7301801801801631</c:v>
                </c:pt>
                <c:pt idx="88">
                  <c:v>6.7782282282282109</c:v>
                </c:pt>
                <c:pt idx="89">
                  <c:v>6.8262762762762588</c:v>
                </c:pt>
                <c:pt idx="90">
                  <c:v>6.8743243243243066</c:v>
                </c:pt>
                <c:pt idx="91">
                  <c:v>6.9223723723723545</c:v>
                </c:pt>
                <c:pt idx="92">
                  <c:v>6.9704204204204023</c:v>
                </c:pt>
                <c:pt idx="93">
                  <c:v>7.0184684684684502</c:v>
                </c:pt>
                <c:pt idx="94">
                  <c:v>7.066516516516498</c:v>
                </c:pt>
                <c:pt idx="95">
                  <c:v>7.1145645645645459</c:v>
                </c:pt>
                <c:pt idx="96">
                  <c:v>7.1626126126125937</c:v>
                </c:pt>
                <c:pt idx="97">
                  <c:v>7.2106606606606416</c:v>
                </c:pt>
                <c:pt idx="98">
                  <c:v>7.2587087087086894</c:v>
                </c:pt>
                <c:pt idx="99">
                  <c:v>7.3067567567567373</c:v>
                </c:pt>
                <c:pt idx="100">
                  <c:v>7.3548048048047852</c:v>
                </c:pt>
                <c:pt idx="101">
                  <c:v>7.402852852852833</c:v>
                </c:pt>
                <c:pt idx="102">
                  <c:v>7.4509009009008809</c:v>
                </c:pt>
                <c:pt idx="103">
                  <c:v>7.4989489489489287</c:v>
                </c:pt>
                <c:pt idx="104">
                  <c:v>7.5469969969969766</c:v>
                </c:pt>
                <c:pt idx="105">
                  <c:v>7.5950450450450244</c:v>
                </c:pt>
                <c:pt idx="106">
                  <c:v>7.6430930930930723</c:v>
                </c:pt>
                <c:pt idx="107">
                  <c:v>7.6911411411411201</c:v>
                </c:pt>
                <c:pt idx="108">
                  <c:v>7.739189189189168</c:v>
                </c:pt>
                <c:pt idx="109">
                  <c:v>7.7872372372372158</c:v>
                </c:pt>
                <c:pt idx="110">
                  <c:v>7.8352852852852637</c:v>
                </c:pt>
                <c:pt idx="111">
                  <c:v>7.8833333333333115</c:v>
                </c:pt>
                <c:pt idx="112">
                  <c:v>7.9313813813813594</c:v>
                </c:pt>
                <c:pt idx="113">
                  <c:v>7.9794294294294073</c:v>
                </c:pt>
                <c:pt idx="114">
                  <c:v>8.027477477477456</c:v>
                </c:pt>
                <c:pt idx="115">
                  <c:v>8.0755255255255047</c:v>
                </c:pt>
                <c:pt idx="116">
                  <c:v>8.1235735735735535</c:v>
                </c:pt>
                <c:pt idx="117">
                  <c:v>8.1716216216216022</c:v>
                </c:pt>
                <c:pt idx="118">
                  <c:v>8.219669669669651</c:v>
                </c:pt>
                <c:pt idx="119">
                  <c:v>8.2677177177176997</c:v>
                </c:pt>
                <c:pt idx="120">
                  <c:v>8.3157657657657484</c:v>
                </c:pt>
                <c:pt idx="121">
                  <c:v>8.3638138138137972</c:v>
                </c:pt>
                <c:pt idx="122">
                  <c:v>8.4118618618618459</c:v>
                </c:pt>
                <c:pt idx="123">
                  <c:v>8.4599099099098947</c:v>
                </c:pt>
                <c:pt idx="124">
                  <c:v>8.5079579579579434</c:v>
                </c:pt>
                <c:pt idx="125">
                  <c:v>8.5560060060059921</c:v>
                </c:pt>
                <c:pt idx="126">
                  <c:v>8.6040540540540409</c:v>
                </c:pt>
                <c:pt idx="127">
                  <c:v>8.6521021021020896</c:v>
                </c:pt>
                <c:pt idx="128">
                  <c:v>8.7001501501501384</c:v>
                </c:pt>
                <c:pt idx="129">
                  <c:v>8.7481981981981871</c:v>
                </c:pt>
                <c:pt idx="130">
                  <c:v>8.7962462462462359</c:v>
                </c:pt>
                <c:pt idx="131">
                  <c:v>8.8442942942942846</c:v>
                </c:pt>
                <c:pt idx="132">
                  <c:v>8.8923423423423333</c:v>
                </c:pt>
                <c:pt idx="133">
                  <c:v>8.9403903903903821</c:v>
                </c:pt>
                <c:pt idx="134">
                  <c:v>8.9884384384384308</c:v>
                </c:pt>
                <c:pt idx="135">
                  <c:v>9.0364864864864796</c:v>
                </c:pt>
                <c:pt idx="136">
                  <c:v>9.0845345345345283</c:v>
                </c:pt>
                <c:pt idx="137">
                  <c:v>9.132582582582577</c:v>
                </c:pt>
                <c:pt idx="138">
                  <c:v>9.1806306306306258</c:v>
                </c:pt>
                <c:pt idx="139">
                  <c:v>9.2286786786786745</c:v>
                </c:pt>
                <c:pt idx="140">
                  <c:v>9.2767267267267233</c:v>
                </c:pt>
                <c:pt idx="141">
                  <c:v>9.324774774774772</c:v>
                </c:pt>
                <c:pt idx="142">
                  <c:v>9.3728228228228208</c:v>
                </c:pt>
                <c:pt idx="143">
                  <c:v>9.4208708708708695</c:v>
                </c:pt>
                <c:pt idx="144">
                  <c:v>9.4689189189189182</c:v>
                </c:pt>
                <c:pt idx="145">
                  <c:v>9.516966966966967</c:v>
                </c:pt>
                <c:pt idx="146">
                  <c:v>9.5650150150150157</c:v>
                </c:pt>
                <c:pt idx="147">
                  <c:v>9.6130630630630645</c:v>
                </c:pt>
                <c:pt idx="148">
                  <c:v>9.6611111111111132</c:v>
                </c:pt>
                <c:pt idx="149">
                  <c:v>9.7091591591591619</c:v>
                </c:pt>
                <c:pt idx="150">
                  <c:v>9.7572072072072107</c:v>
                </c:pt>
                <c:pt idx="151">
                  <c:v>9.8052552552552594</c:v>
                </c:pt>
                <c:pt idx="152">
                  <c:v>9.8533033033033082</c:v>
                </c:pt>
                <c:pt idx="153">
                  <c:v>9.9013513513513569</c:v>
                </c:pt>
                <c:pt idx="154">
                  <c:v>9.9493993993994057</c:v>
                </c:pt>
                <c:pt idx="155">
                  <c:v>9.9974474474474544</c:v>
                </c:pt>
                <c:pt idx="156">
                  <c:v>10.045495495495503</c:v>
                </c:pt>
                <c:pt idx="157">
                  <c:v>10.093543543543552</c:v>
                </c:pt>
                <c:pt idx="158">
                  <c:v>10.141591591591601</c:v>
                </c:pt>
                <c:pt idx="159">
                  <c:v>10.189639639639649</c:v>
                </c:pt>
                <c:pt idx="160">
                  <c:v>10.237687687687698</c:v>
                </c:pt>
                <c:pt idx="161">
                  <c:v>10.285735735735747</c:v>
                </c:pt>
                <c:pt idx="162">
                  <c:v>10.333783783783796</c:v>
                </c:pt>
                <c:pt idx="163">
                  <c:v>10.381831831831844</c:v>
                </c:pt>
                <c:pt idx="164">
                  <c:v>10.429879879879893</c:v>
                </c:pt>
                <c:pt idx="165">
                  <c:v>10.477927927927942</c:v>
                </c:pt>
                <c:pt idx="166">
                  <c:v>10.525975975975991</c:v>
                </c:pt>
                <c:pt idx="167">
                  <c:v>10.574024024024039</c:v>
                </c:pt>
                <c:pt idx="168">
                  <c:v>10.622072072072088</c:v>
                </c:pt>
                <c:pt idx="169">
                  <c:v>10.670120120120137</c:v>
                </c:pt>
                <c:pt idx="170">
                  <c:v>10.718168168168186</c:v>
                </c:pt>
                <c:pt idx="171">
                  <c:v>10.766216216216234</c:v>
                </c:pt>
                <c:pt idx="172">
                  <c:v>10.814264264264283</c:v>
                </c:pt>
                <c:pt idx="173">
                  <c:v>10.862312312312332</c:v>
                </c:pt>
                <c:pt idx="174">
                  <c:v>10.91036036036038</c:v>
                </c:pt>
                <c:pt idx="175">
                  <c:v>10.958408408408429</c:v>
                </c:pt>
                <c:pt idx="176">
                  <c:v>11.006456456456478</c:v>
                </c:pt>
                <c:pt idx="177">
                  <c:v>11.054504504504527</c:v>
                </c:pt>
                <c:pt idx="178">
                  <c:v>11.102552552552575</c:v>
                </c:pt>
                <c:pt idx="179">
                  <c:v>11.150600600600624</c:v>
                </c:pt>
                <c:pt idx="180">
                  <c:v>11.198648648648673</c:v>
                </c:pt>
                <c:pt idx="181">
                  <c:v>11.246696696696722</c:v>
                </c:pt>
                <c:pt idx="182">
                  <c:v>11.29474474474477</c:v>
                </c:pt>
                <c:pt idx="183">
                  <c:v>11.342792792792819</c:v>
                </c:pt>
                <c:pt idx="184">
                  <c:v>11.390840840840868</c:v>
                </c:pt>
                <c:pt idx="185">
                  <c:v>11.438888888888917</c:v>
                </c:pt>
                <c:pt idx="186">
                  <c:v>11.486936936936965</c:v>
                </c:pt>
                <c:pt idx="187">
                  <c:v>11.534984984985014</c:v>
                </c:pt>
                <c:pt idx="188">
                  <c:v>11.583033033033063</c:v>
                </c:pt>
                <c:pt idx="189">
                  <c:v>11.631081081081112</c:v>
                </c:pt>
                <c:pt idx="190">
                  <c:v>11.67912912912916</c:v>
                </c:pt>
                <c:pt idx="191">
                  <c:v>11.727177177177209</c:v>
                </c:pt>
                <c:pt idx="192">
                  <c:v>11.775225225225258</c:v>
                </c:pt>
                <c:pt idx="193">
                  <c:v>11.823273273273307</c:v>
                </c:pt>
                <c:pt idx="194">
                  <c:v>11.871321321321355</c:v>
                </c:pt>
                <c:pt idx="195">
                  <c:v>11.919369369369404</c:v>
                </c:pt>
                <c:pt idx="196">
                  <c:v>11.967417417417453</c:v>
                </c:pt>
                <c:pt idx="197">
                  <c:v>12.015465465465502</c:v>
                </c:pt>
                <c:pt idx="198">
                  <c:v>12.06351351351355</c:v>
                </c:pt>
                <c:pt idx="199">
                  <c:v>12.111561561561599</c:v>
                </c:pt>
                <c:pt idx="200">
                  <c:v>12.159609609609648</c:v>
                </c:pt>
                <c:pt idx="201">
                  <c:v>12.207657657657697</c:v>
                </c:pt>
                <c:pt idx="202">
                  <c:v>12.255705705705745</c:v>
                </c:pt>
                <c:pt idx="203">
                  <c:v>12.303753753753794</c:v>
                </c:pt>
                <c:pt idx="204">
                  <c:v>12.351801801801843</c:v>
                </c:pt>
                <c:pt idx="205">
                  <c:v>12.399849849849891</c:v>
                </c:pt>
                <c:pt idx="206">
                  <c:v>12.44789789789794</c:v>
                </c:pt>
                <c:pt idx="207">
                  <c:v>12.495945945945989</c:v>
                </c:pt>
                <c:pt idx="208">
                  <c:v>12.543993993994038</c:v>
                </c:pt>
                <c:pt idx="209">
                  <c:v>12.592042042042086</c:v>
                </c:pt>
                <c:pt idx="210">
                  <c:v>12.640090090090135</c:v>
                </c:pt>
                <c:pt idx="211">
                  <c:v>12.688138138138184</c:v>
                </c:pt>
                <c:pt idx="212">
                  <c:v>12.736186186186233</c:v>
                </c:pt>
                <c:pt idx="213">
                  <c:v>12.784234234234281</c:v>
                </c:pt>
                <c:pt idx="214">
                  <c:v>12.83228228228233</c:v>
                </c:pt>
                <c:pt idx="215">
                  <c:v>12.880330330330379</c:v>
                </c:pt>
                <c:pt idx="216">
                  <c:v>12.928378378378428</c:v>
                </c:pt>
                <c:pt idx="217">
                  <c:v>12.976426426426476</c:v>
                </c:pt>
                <c:pt idx="218">
                  <c:v>13.024474474474525</c:v>
                </c:pt>
                <c:pt idx="219">
                  <c:v>13.072522522522574</c:v>
                </c:pt>
                <c:pt idx="220">
                  <c:v>13.120570570570623</c:v>
                </c:pt>
                <c:pt idx="221">
                  <c:v>13.168618618618671</c:v>
                </c:pt>
                <c:pt idx="222">
                  <c:v>13.21666666666672</c:v>
                </c:pt>
                <c:pt idx="223">
                  <c:v>13.264714714714769</c:v>
                </c:pt>
                <c:pt idx="224">
                  <c:v>13.312762762762818</c:v>
                </c:pt>
                <c:pt idx="225">
                  <c:v>13.360810810810866</c:v>
                </c:pt>
                <c:pt idx="226">
                  <c:v>13.408858858858915</c:v>
                </c:pt>
                <c:pt idx="227">
                  <c:v>13.456906906906964</c:v>
                </c:pt>
                <c:pt idx="228">
                  <c:v>13.504954954955013</c:v>
                </c:pt>
                <c:pt idx="229">
                  <c:v>13.553003003003061</c:v>
                </c:pt>
                <c:pt idx="230">
                  <c:v>13.60105105105111</c:v>
                </c:pt>
                <c:pt idx="231">
                  <c:v>13.649099099099159</c:v>
                </c:pt>
                <c:pt idx="232">
                  <c:v>13.697147147147207</c:v>
                </c:pt>
                <c:pt idx="233">
                  <c:v>13.745195195195256</c:v>
                </c:pt>
                <c:pt idx="234">
                  <c:v>13.793243243243305</c:v>
                </c:pt>
                <c:pt idx="235">
                  <c:v>13.841291291291354</c:v>
                </c:pt>
                <c:pt idx="236">
                  <c:v>13.889339339339402</c:v>
                </c:pt>
                <c:pt idx="237">
                  <c:v>13.937387387387451</c:v>
                </c:pt>
                <c:pt idx="238">
                  <c:v>13.9854354354355</c:v>
                </c:pt>
                <c:pt idx="239">
                  <c:v>14.033483483483549</c:v>
                </c:pt>
                <c:pt idx="240">
                  <c:v>14.081531531531597</c:v>
                </c:pt>
                <c:pt idx="241">
                  <c:v>14.129579579579646</c:v>
                </c:pt>
                <c:pt idx="242">
                  <c:v>14.177627627627695</c:v>
                </c:pt>
                <c:pt idx="243">
                  <c:v>14.225675675675744</c:v>
                </c:pt>
                <c:pt idx="244">
                  <c:v>14.273723723723792</c:v>
                </c:pt>
                <c:pt idx="245">
                  <c:v>14.321771771771841</c:v>
                </c:pt>
                <c:pt idx="246">
                  <c:v>14.36981981981989</c:v>
                </c:pt>
                <c:pt idx="247">
                  <c:v>14.417867867867939</c:v>
                </c:pt>
                <c:pt idx="248">
                  <c:v>14.465915915915987</c:v>
                </c:pt>
                <c:pt idx="249">
                  <c:v>14.513963963964036</c:v>
                </c:pt>
                <c:pt idx="250">
                  <c:v>14.562012012012085</c:v>
                </c:pt>
                <c:pt idx="251">
                  <c:v>14.610060060060134</c:v>
                </c:pt>
                <c:pt idx="252">
                  <c:v>14.658108108108182</c:v>
                </c:pt>
                <c:pt idx="253">
                  <c:v>14.706156156156231</c:v>
                </c:pt>
                <c:pt idx="254">
                  <c:v>14.75420420420428</c:v>
                </c:pt>
                <c:pt idx="255">
                  <c:v>14.802252252252329</c:v>
                </c:pt>
                <c:pt idx="256">
                  <c:v>14.850300300300377</c:v>
                </c:pt>
                <c:pt idx="257">
                  <c:v>14.898348348348426</c:v>
                </c:pt>
                <c:pt idx="258">
                  <c:v>14.946396396396475</c:v>
                </c:pt>
                <c:pt idx="259">
                  <c:v>14.994444444444524</c:v>
                </c:pt>
                <c:pt idx="260">
                  <c:v>15.042492492492572</c:v>
                </c:pt>
                <c:pt idx="261">
                  <c:v>15.090540540540621</c:v>
                </c:pt>
                <c:pt idx="262">
                  <c:v>15.13858858858867</c:v>
                </c:pt>
                <c:pt idx="263">
                  <c:v>15.186636636636718</c:v>
                </c:pt>
                <c:pt idx="264">
                  <c:v>15.234684684684767</c:v>
                </c:pt>
                <c:pt idx="265">
                  <c:v>15.282732732732816</c:v>
                </c:pt>
                <c:pt idx="266">
                  <c:v>15.330780780780865</c:v>
                </c:pt>
                <c:pt idx="267">
                  <c:v>15.378828828828913</c:v>
                </c:pt>
                <c:pt idx="268">
                  <c:v>15.426876876876962</c:v>
                </c:pt>
                <c:pt idx="269">
                  <c:v>15.474924924925011</c:v>
                </c:pt>
                <c:pt idx="270">
                  <c:v>15.52297297297306</c:v>
                </c:pt>
                <c:pt idx="271">
                  <c:v>15.571021021021108</c:v>
                </c:pt>
                <c:pt idx="272">
                  <c:v>15.619069069069157</c:v>
                </c:pt>
                <c:pt idx="273">
                  <c:v>15.667117117117206</c:v>
                </c:pt>
                <c:pt idx="274">
                  <c:v>15.715165165165255</c:v>
                </c:pt>
                <c:pt idx="275">
                  <c:v>15.763213213213303</c:v>
                </c:pt>
                <c:pt idx="276">
                  <c:v>15.811261261261352</c:v>
                </c:pt>
                <c:pt idx="277">
                  <c:v>15.859309309309401</c:v>
                </c:pt>
                <c:pt idx="278">
                  <c:v>15.90735735735745</c:v>
                </c:pt>
                <c:pt idx="279">
                  <c:v>15.955405405405498</c:v>
                </c:pt>
                <c:pt idx="280">
                  <c:v>16.003453453453545</c:v>
                </c:pt>
                <c:pt idx="281">
                  <c:v>16.051501501501594</c:v>
                </c:pt>
                <c:pt idx="282">
                  <c:v>16.099549549549643</c:v>
                </c:pt>
                <c:pt idx="283">
                  <c:v>16.147597597597692</c:v>
                </c:pt>
                <c:pt idx="284">
                  <c:v>16.19564564564574</c:v>
                </c:pt>
                <c:pt idx="285">
                  <c:v>16.243693693693789</c:v>
                </c:pt>
                <c:pt idx="286">
                  <c:v>16.291741741741838</c:v>
                </c:pt>
                <c:pt idx="287">
                  <c:v>16.339789789789886</c:v>
                </c:pt>
                <c:pt idx="288">
                  <c:v>16.387837837837935</c:v>
                </c:pt>
                <c:pt idx="289">
                  <c:v>16.435885885885984</c:v>
                </c:pt>
                <c:pt idx="290">
                  <c:v>16.483933933934033</c:v>
                </c:pt>
                <c:pt idx="291">
                  <c:v>16.531981981982081</c:v>
                </c:pt>
                <c:pt idx="292">
                  <c:v>16.58003003003013</c:v>
                </c:pt>
                <c:pt idx="293">
                  <c:v>16.628078078078179</c:v>
                </c:pt>
                <c:pt idx="294">
                  <c:v>16.676126126126228</c:v>
                </c:pt>
                <c:pt idx="295">
                  <c:v>16.724174174174276</c:v>
                </c:pt>
                <c:pt idx="296">
                  <c:v>16.772222222222325</c:v>
                </c:pt>
                <c:pt idx="297">
                  <c:v>16.820270270270374</c:v>
                </c:pt>
                <c:pt idx="298">
                  <c:v>16.868318318318423</c:v>
                </c:pt>
                <c:pt idx="299">
                  <c:v>16.916366366366471</c:v>
                </c:pt>
                <c:pt idx="300">
                  <c:v>16.96441441441452</c:v>
                </c:pt>
                <c:pt idx="301">
                  <c:v>17.012462462462569</c:v>
                </c:pt>
                <c:pt idx="302">
                  <c:v>17.060510510510618</c:v>
                </c:pt>
                <c:pt idx="303">
                  <c:v>17.108558558558666</c:v>
                </c:pt>
                <c:pt idx="304">
                  <c:v>17.156606606606715</c:v>
                </c:pt>
                <c:pt idx="305">
                  <c:v>17.204654654654764</c:v>
                </c:pt>
                <c:pt idx="306">
                  <c:v>17.252702702702813</c:v>
                </c:pt>
                <c:pt idx="307">
                  <c:v>17.300750750750861</c:v>
                </c:pt>
                <c:pt idx="308">
                  <c:v>17.34879879879891</c:v>
                </c:pt>
                <c:pt idx="309">
                  <c:v>17.396846846846959</c:v>
                </c:pt>
                <c:pt idx="310">
                  <c:v>17.444894894895008</c:v>
                </c:pt>
                <c:pt idx="311">
                  <c:v>17.492942942943056</c:v>
                </c:pt>
                <c:pt idx="312">
                  <c:v>17.540990990991105</c:v>
                </c:pt>
                <c:pt idx="313">
                  <c:v>17.589039039039154</c:v>
                </c:pt>
                <c:pt idx="314">
                  <c:v>17.637087087087203</c:v>
                </c:pt>
                <c:pt idx="315">
                  <c:v>17.685135135135251</c:v>
                </c:pt>
                <c:pt idx="316">
                  <c:v>17.7331831831833</c:v>
                </c:pt>
                <c:pt idx="317">
                  <c:v>17.781231231231349</c:v>
                </c:pt>
                <c:pt idx="318">
                  <c:v>17.829279279279397</c:v>
                </c:pt>
                <c:pt idx="319">
                  <c:v>17.877327327327446</c:v>
                </c:pt>
                <c:pt idx="320">
                  <c:v>17.925375375375495</c:v>
                </c:pt>
                <c:pt idx="321">
                  <c:v>17.973423423423544</c:v>
                </c:pt>
                <c:pt idx="322">
                  <c:v>18.021471471471592</c:v>
                </c:pt>
                <c:pt idx="323">
                  <c:v>18.069519519519641</c:v>
                </c:pt>
                <c:pt idx="324">
                  <c:v>18.11756756756769</c:v>
                </c:pt>
                <c:pt idx="325">
                  <c:v>18.165615615615739</c:v>
                </c:pt>
                <c:pt idx="326">
                  <c:v>18.213663663663787</c:v>
                </c:pt>
                <c:pt idx="327">
                  <c:v>18.261711711711836</c:v>
                </c:pt>
                <c:pt idx="328">
                  <c:v>18.309759759759885</c:v>
                </c:pt>
                <c:pt idx="329">
                  <c:v>18.357807807807934</c:v>
                </c:pt>
                <c:pt idx="330">
                  <c:v>18.405855855855982</c:v>
                </c:pt>
                <c:pt idx="331">
                  <c:v>18.453903903904031</c:v>
                </c:pt>
                <c:pt idx="332">
                  <c:v>18.50195195195208</c:v>
                </c:pt>
                <c:pt idx="333">
                  <c:v>18.550000000000129</c:v>
                </c:pt>
                <c:pt idx="334">
                  <c:v>18.598048048048177</c:v>
                </c:pt>
                <c:pt idx="335">
                  <c:v>18.646096096096226</c:v>
                </c:pt>
                <c:pt idx="336">
                  <c:v>18.694144144144275</c:v>
                </c:pt>
                <c:pt idx="337">
                  <c:v>18.742192192192324</c:v>
                </c:pt>
                <c:pt idx="338">
                  <c:v>18.790240240240372</c:v>
                </c:pt>
                <c:pt idx="339">
                  <c:v>18.838288288288421</c:v>
                </c:pt>
                <c:pt idx="340">
                  <c:v>18.88633633633647</c:v>
                </c:pt>
                <c:pt idx="341">
                  <c:v>18.934384384384519</c:v>
                </c:pt>
                <c:pt idx="342">
                  <c:v>18.982432432432567</c:v>
                </c:pt>
                <c:pt idx="343">
                  <c:v>19.030480480480616</c:v>
                </c:pt>
                <c:pt idx="344">
                  <c:v>19.078528528528665</c:v>
                </c:pt>
                <c:pt idx="345">
                  <c:v>19.126576576576714</c:v>
                </c:pt>
                <c:pt idx="346">
                  <c:v>19.174624624624762</c:v>
                </c:pt>
                <c:pt idx="347">
                  <c:v>19.222672672672811</c:v>
                </c:pt>
                <c:pt idx="348">
                  <c:v>19.27072072072086</c:v>
                </c:pt>
                <c:pt idx="349">
                  <c:v>19.318768768768908</c:v>
                </c:pt>
                <c:pt idx="350">
                  <c:v>19.366816816816957</c:v>
                </c:pt>
                <c:pt idx="351">
                  <c:v>19.414864864865006</c:v>
                </c:pt>
                <c:pt idx="352">
                  <c:v>19.462912912913055</c:v>
                </c:pt>
                <c:pt idx="353">
                  <c:v>19.510960960961103</c:v>
                </c:pt>
                <c:pt idx="354">
                  <c:v>19.559009009009152</c:v>
                </c:pt>
                <c:pt idx="355">
                  <c:v>19.607057057057201</c:v>
                </c:pt>
                <c:pt idx="356">
                  <c:v>19.65510510510525</c:v>
                </c:pt>
                <c:pt idx="357">
                  <c:v>19.703153153153298</c:v>
                </c:pt>
                <c:pt idx="358">
                  <c:v>19.751201201201347</c:v>
                </c:pt>
                <c:pt idx="359">
                  <c:v>19.799249249249396</c:v>
                </c:pt>
                <c:pt idx="360">
                  <c:v>19.847297297297445</c:v>
                </c:pt>
                <c:pt idx="361">
                  <c:v>19.895345345345493</c:v>
                </c:pt>
                <c:pt idx="362">
                  <c:v>19.943393393393542</c:v>
                </c:pt>
                <c:pt idx="363">
                  <c:v>19.991441441441591</c:v>
                </c:pt>
                <c:pt idx="364">
                  <c:v>20.03948948948964</c:v>
                </c:pt>
                <c:pt idx="365">
                  <c:v>20.087537537537688</c:v>
                </c:pt>
                <c:pt idx="366">
                  <c:v>20.135585585585737</c:v>
                </c:pt>
                <c:pt idx="367">
                  <c:v>20.183633633633786</c:v>
                </c:pt>
                <c:pt idx="368">
                  <c:v>20.231681681681835</c:v>
                </c:pt>
                <c:pt idx="369">
                  <c:v>20.279729729729883</c:v>
                </c:pt>
                <c:pt idx="370">
                  <c:v>20.327777777777932</c:v>
                </c:pt>
                <c:pt idx="371">
                  <c:v>20.375825825825981</c:v>
                </c:pt>
                <c:pt idx="372">
                  <c:v>20.42387387387403</c:v>
                </c:pt>
                <c:pt idx="373">
                  <c:v>20.471921921922078</c:v>
                </c:pt>
                <c:pt idx="374">
                  <c:v>20.519969969970127</c:v>
                </c:pt>
                <c:pt idx="375">
                  <c:v>20.568018018018176</c:v>
                </c:pt>
                <c:pt idx="376">
                  <c:v>20.616066066066224</c:v>
                </c:pt>
                <c:pt idx="377">
                  <c:v>20.664114114114273</c:v>
                </c:pt>
                <c:pt idx="378">
                  <c:v>20.712162162162322</c:v>
                </c:pt>
                <c:pt idx="379">
                  <c:v>20.760210210210371</c:v>
                </c:pt>
                <c:pt idx="380">
                  <c:v>20.808258258258419</c:v>
                </c:pt>
                <c:pt idx="381">
                  <c:v>20.856306306306468</c:v>
                </c:pt>
                <c:pt idx="382">
                  <c:v>20.904354354354517</c:v>
                </c:pt>
                <c:pt idx="383">
                  <c:v>20.952402402402566</c:v>
                </c:pt>
                <c:pt idx="384">
                  <c:v>21.000450450450614</c:v>
                </c:pt>
                <c:pt idx="385">
                  <c:v>21.048498498498663</c:v>
                </c:pt>
                <c:pt idx="386">
                  <c:v>21.096546546546712</c:v>
                </c:pt>
                <c:pt idx="387">
                  <c:v>21.144594594594761</c:v>
                </c:pt>
                <c:pt idx="388">
                  <c:v>21.192642642642809</c:v>
                </c:pt>
                <c:pt idx="389">
                  <c:v>21.240690690690858</c:v>
                </c:pt>
                <c:pt idx="390">
                  <c:v>21.288738738738907</c:v>
                </c:pt>
                <c:pt idx="391">
                  <c:v>21.336786786786956</c:v>
                </c:pt>
                <c:pt idx="392">
                  <c:v>21.384834834835004</c:v>
                </c:pt>
                <c:pt idx="393">
                  <c:v>21.432882882883053</c:v>
                </c:pt>
                <c:pt idx="394">
                  <c:v>21.480930930931102</c:v>
                </c:pt>
                <c:pt idx="395">
                  <c:v>21.528978978979151</c:v>
                </c:pt>
                <c:pt idx="396">
                  <c:v>21.577027027027199</c:v>
                </c:pt>
                <c:pt idx="397">
                  <c:v>21.625075075075248</c:v>
                </c:pt>
                <c:pt idx="398">
                  <c:v>21.673123123123297</c:v>
                </c:pt>
                <c:pt idx="399">
                  <c:v>21.721171171171346</c:v>
                </c:pt>
                <c:pt idx="400">
                  <c:v>21.769219219219394</c:v>
                </c:pt>
                <c:pt idx="401">
                  <c:v>21.817267267267443</c:v>
                </c:pt>
                <c:pt idx="402">
                  <c:v>21.865315315315492</c:v>
                </c:pt>
                <c:pt idx="403">
                  <c:v>21.913363363363541</c:v>
                </c:pt>
                <c:pt idx="404">
                  <c:v>21.961411411411589</c:v>
                </c:pt>
                <c:pt idx="405">
                  <c:v>22.009459459459638</c:v>
                </c:pt>
                <c:pt idx="406">
                  <c:v>22.057507507507687</c:v>
                </c:pt>
                <c:pt idx="407">
                  <c:v>22.105555555555735</c:v>
                </c:pt>
                <c:pt idx="408">
                  <c:v>22.153603603603784</c:v>
                </c:pt>
                <c:pt idx="409">
                  <c:v>22.201651651651833</c:v>
                </c:pt>
                <c:pt idx="410">
                  <c:v>22.249699699699882</c:v>
                </c:pt>
                <c:pt idx="411">
                  <c:v>22.29774774774793</c:v>
                </c:pt>
                <c:pt idx="412">
                  <c:v>22.345795795795979</c:v>
                </c:pt>
                <c:pt idx="413">
                  <c:v>22.393843843844028</c:v>
                </c:pt>
                <c:pt idx="414">
                  <c:v>22.441891891892077</c:v>
                </c:pt>
                <c:pt idx="415">
                  <c:v>22.489939939940125</c:v>
                </c:pt>
                <c:pt idx="416">
                  <c:v>22.537987987988174</c:v>
                </c:pt>
                <c:pt idx="417">
                  <c:v>22.586036036036223</c:v>
                </c:pt>
                <c:pt idx="418">
                  <c:v>22.634084084084272</c:v>
                </c:pt>
                <c:pt idx="419">
                  <c:v>22.68213213213232</c:v>
                </c:pt>
                <c:pt idx="420">
                  <c:v>22.730180180180369</c:v>
                </c:pt>
                <c:pt idx="421">
                  <c:v>22.778228228228418</c:v>
                </c:pt>
                <c:pt idx="422">
                  <c:v>22.826276276276467</c:v>
                </c:pt>
                <c:pt idx="423">
                  <c:v>22.874324324324515</c:v>
                </c:pt>
                <c:pt idx="424">
                  <c:v>22.922372372372564</c:v>
                </c:pt>
                <c:pt idx="425">
                  <c:v>22.970420420420613</c:v>
                </c:pt>
                <c:pt idx="426">
                  <c:v>23.018468468468662</c:v>
                </c:pt>
                <c:pt idx="427">
                  <c:v>23.06651651651671</c:v>
                </c:pt>
                <c:pt idx="428">
                  <c:v>23.114564564564759</c:v>
                </c:pt>
                <c:pt idx="429">
                  <c:v>23.162612612612808</c:v>
                </c:pt>
                <c:pt idx="430">
                  <c:v>23.210660660660857</c:v>
                </c:pt>
                <c:pt idx="431">
                  <c:v>23.258708708708905</c:v>
                </c:pt>
                <c:pt idx="432">
                  <c:v>23.306756756756954</c:v>
                </c:pt>
                <c:pt idx="433">
                  <c:v>23.354804804805003</c:v>
                </c:pt>
                <c:pt idx="434">
                  <c:v>23.402852852853052</c:v>
                </c:pt>
                <c:pt idx="435">
                  <c:v>23.4509009009011</c:v>
                </c:pt>
                <c:pt idx="436">
                  <c:v>23.498948948949149</c:v>
                </c:pt>
                <c:pt idx="437">
                  <c:v>23.546996996997198</c:v>
                </c:pt>
                <c:pt idx="438">
                  <c:v>23.595045045045246</c:v>
                </c:pt>
                <c:pt idx="439">
                  <c:v>23.643093093093295</c:v>
                </c:pt>
                <c:pt idx="440">
                  <c:v>23.691141141141344</c:v>
                </c:pt>
                <c:pt idx="441">
                  <c:v>23.739189189189393</c:v>
                </c:pt>
                <c:pt idx="442">
                  <c:v>23.787237237237441</c:v>
                </c:pt>
                <c:pt idx="443">
                  <c:v>23.83528528528549</c:v>
                </c:pt>
                <c:pt idx="444">
                  <c:v>23.883333333333539</c:v>
                </c:pt>
                <c:pt idx="445">
                  <c:v>23.931381381381588</c:v>
                </c:pt>
                <c:pt idx="446">
                  <c:v>23.979429429429636</c:v>
                </c:pt>
                <c:pt idx="447">
                  <c:v>24.027477477477685</c:v>
                </c:pt>
                <c:pt idx="448">
                  <c:v>24.075525525525734</c:v>
                </c:pt>
                <c:pt idx="449">
                  <c:v>24.123573573573783</c:v>
                </c:pt>
                <c:pt idx="450">
                  <c:v>24.171621621621831</c:v>
                </c:pt>
                <c:pt idx="451">
                  <c:v>24.21966966966988</c:v>
                </c:pt>
                <c:pt idx="452">
                  <c:v>24.267717717717929</c:v>
                </c:pt>
                <c:pt idx="453">
                  <c:v>24.315765765765978</c:v>
                </c:pt>
                <c:pt idx="454">
                  <c:v>24.363813813814026</c:v>
                </c:pt>
                <c:pt idx="455">
                  <c:v>24.411861861862075</c:v>
                </c:pt>
                <c:pt idx="456">
                  <c:v>24.459909909910124</c:v>
                </c:pt>
                <c:pt idx="457">
                  <c:v>24.507957957958173</c:v>
                </c:pt>
                <c:pt idx="458">
                  <c:v>24.556006006006221</c:v>
                </c:pt>
                <c:pt idx="459">
                  <c:v>24.60405405405427</c:v>
                </c:pt>
                <c:pt idx="460">
                  <c:v>24.652102102102319</c:v>
                </c:pt>
                <c:pt idx="461">
                  <c:v>24.700150150150368</c:v>
                </c:pt>
                <c:pt idx="462">
                  <c:v>24.748198198198416</c:v>
                </c:pt>
                <c:pt idx="463">
                  <c:v>24.796246246246465</c:v>
                </c:pt>
                <c:pt idx="464">
                  <c:v>24.844294294294514</c:v>
                </c:pt>
                <c:pt idx="465">
                  <c:v>24.892342342342562</c:v>
                </c:pt>
                <c:pt idx="466">
                  <c:v>24.940390390390611</c:v>
                </c:pt>
                <c:pt idx="467">
                  <c:v>24.98843843843866</c:v>
                </c:pt>
                <c:pt idx="468">
                  <c:v>25.036486486486709</c:v>
                </c:pt>
                <c:pt idx="469">
                  <c:v>25.084534534534757</c:v>
                </c:pt>
                <c:pt idx="470">
                  <c:v>25.132582582582806</c:v>
                </c:pt>
                <c:pt idx="471">
                  <c:v>25.180630630630855</c:v>
                </c:pt>
                <c:pt idx="472">
                  <c:v>25.228678678678904</c:v>
                </c:pt>
                <c:pt idx="473">
                  <c:v>25.276726726726952</c:v>
                </c:pt>
                <c:pt idx="474">
                  <c:v>25.324774774775001</c:v>
                </c:pt>
                <c:pt idx="475">
                  <c:v>25.37282282282305</c:v>
                </c:pt>
                <c:pt idx="476">
                  <c:v>25.420870870871099</c:v>
                </c:pt>
                <c:pt idx="477">
                  <c:v>25.468918918919147</c:v>
                </c:pt>
                <c:pt idx="478">
                  <c:v>25.516966966967196</c:v>
                </c:pt>
                <c:pt idx="479">
                  <c:v>25.565015015015245</c:v>
                </c:pt>
                <c:pt idx="480">
                  <c:v>25.613063063063294</c:v>
                </c:pt>
                <c:pt idx="481">
                  <c:v>25.661111111111342</c:v>
                </c:pt>
                <c:pt idx="482">
                  <c:v>25.709159159159391</c:v>
                </c:pt>
                <c:pt idx="483">
                  <c:v>25.75720720720744</c:v>
                </c:pt>
                <c:pt idx="484">
                  <c:v>25.805255255255489</c:v>
                </c:pt>
                <c:pt idx="485">
                  <c:v>25.853303303303537</c:v>
                </c:pt>
                <c:pt idx="486">
                  <c:v>25.901351351351586</c:v>
                </c:pt>
                <c:pt idx="487">
                  <c:v>25.949399399399635</c:v>
                </c:pt>
                <c:pt idx="488">
                  <c:v>25.997447447447684</c:v>
                </c:pt>
                <c:pt idx="489">
                  <c:v>26.045495495495732</c:v>
                </c:pt>
                <c:pt idx="490">
                  <c:v>26.093543543543781</c:v>
                </c:pt>
                <c:pt idx="491">
                  <c:v>26.14159159159183</c:v>
                </c:pt>
                <c:pt idx="492">
                  <c:v>26.189639639639879</c:v>
                </c:pt>
                <c:pt idx="493">
                  <c:v>26.237687687687927</c:v>
                </c:pt>
                <c:pt idx="494">
                  <c:v>26.285735735735976</c:v>
                </c:pt>
                <c:pt idx="495">
                  <c:v>26.333783783784025</c:v>
                </c:pt>
                <c:pt idx="496">
                  <c:v>26.381831831832073</c:v>
                </c:pt>
                <c:pt idx="497">
                  <c:v>26.429879879880122</c:v>
                </c:pt>
                <c:pt idx="498">
                  <c:v>26.477927927928171</c:v>
                </c:pt>
                <c:pt idx="499">
                  <c:v>26.52597597597622</c:v>
                </c:pt>
                <c:pt idx="500">
                  <c:v>26.574024024024268</c:v>
                </c:pt>
                <c:pt idx="501">
                  <c:v>26.622072072072317</c:v>
                </c:pt>
                <c:pt idx="502">
                  <c:v>26.670120120120366</c:v>
                </c:pt>
                <c:pt idx="503">
                  <c:v>26.718168168168415</c:v>
                </c:pt>
                <c:pt idx="504">
                  <c:v>26.766216216216463</c:v>
                </c:pt>
                <c:pt idx="505">
                  <c:v>26.814264264264512</c:v>
                </c:pt>
                <c:pt idx="506">
                  <c:v>26.862312312312561</c:v>
                </c:pt>
                <c:pt idx="507">
                  <c:v>26.91036036036061</c:v>
                </c:pt>
                <c:pt idx="508">
                  <c:v>26.958408408408658</c:v>
                </c:pt>
                <c:pt idx="509">
                  <c:v>27.006456456456707</c:v>
                </c:pt>
                <c:pt idx="510">
                  <c:v>27.054504504504756</c:v>
                </c:pt>
                <c:pt idx="511">
                  <c:v>27.102552552552805</c:v>
                </c:pt>
                <c:pt idx="512">
                  <c:v>27.150600600600853</c:v>
                </c:pt>
                <c:pt idx="513">
                  <c:v>27.198648648648902</c:v>
                </c:pt>
                <c:pt idx="514">
                  <c:v>27.246696696696951</c:v>
                </c:pt>
                <c:pt idx="515">
                  <c:v>27.294744744745</c:v>
                </c:pt>
                <c:pt idx="516">
                  <c:v>27.342792792793048</c:v>
                </c:pt>
                <c:pt idx="517">
                  <c:v>27.390840840841097</c:v>
                </c:pt>
                <c:pt idx="518">
                  <c:v>27.438888888889146</c:v>
                </c:pt>
                <c:pt idx="519">
                  <c:v>27.486936936937195</c:v>
                </c:pt>
                <c:pt idx="520">
                  <c:v>27.534984984985243</c:v>
                </c:pt>
                <c:pt idx="521">
                  <c:v>27.583033033033292</c:v>
                </c:pt>
                <c:pt idx="522">
                  <c:v>27.631081081081341</c:v>
                </c:pt>
                <c:pt idx="523">
                  <c:v>27.679129129129389</c:v>
                </c:pt>
                <c:pt idx="524">
                  <c:v>27.727177177177438</c:v>
                </c:pt>
                <c:pt idx="525">
                  <c:v>27.775225225225487</c:v>
                </c:pt>
                <c:pt idx="526">
                  <c:v>27.823273273273536</c:v>
                </c:pt>
                <c:pt idx="527">
                  <c:v>27.871321321321584</c:v>
                </c:pt>
                <c:pt idx="528">
                  <c:v>27.919369369369633</c:v>
                </c:pt>
                <c:pt idx="529">
                  <c:v>27.967417417417682</c:v>
                </c:pt>
                <c:pt idx="530">
                  <c:v>28.015465465465731</c:v>
                </c:pt>
                <c:pt idx="531">
                  <c:v>28.063513513513779</c:v>
                </c:pt>
                <c:pt idx="532">
                  <c:v>28.111561561561828</c:v>
                </c:pt>
                <c:pt idx="533">
                  <c:v>28.159609609609877</c:v>
                </c:pt>
                <c:pt idx="534">
                  <c:v>28.207657657657926</c:v>
                </c:pt>
                <c:pt idx="535">
                  <c:v>28.255705705705974</c:v>
                </c:pt>
                <c:pt idx="536">
                  <c:v>28.303753753754023</c:v>
                </c:pt>
                <c:pt idx="537">
                  <c:v>28.351801801802072</c:v>
                </c:pt>
                <c:pt idx="538">
                  <c:v>28.399849849850121</c:v>
                </c:pt>
                <c:pt idx="539">
                  <c:v>28.447897897898169</c:v>
                </c:pt>
                <c:pt idx="540">
                  <c:v>28.495945945946218</c:v>
                </c:pt>
                <c:pt idx="541">
                  <c:v>28.543993993994267</c:v>
                </c:pt>
                <c:pt idx="542">
                  <c:v>28.592042042042316</c:v>
                </c:pt>
                <c:pt idx="543">
                  <c:v>28.640090090090364</c:v>
                </c:pt>
                <c:pt idx="544">
                  <c:v>28.688138138138413</c:v>
                </c:pt>
                <c:pt idx="545">
                  <c:v>28.736186186186462</c:v>
                </c:pt>
                <c:pt idx="546">
                  <c:v>28.784234234234511</c:v>
                </c:pt>
                <c:pt idx="547">
                  <c:v>28.832282282282559</c:v>
                </c:pt>
                <c:pt idx="548">
                  <c:v>28.880330330330608</c:v>
                </c:pt>
                <c:pt idx="549">
                  <c:v>28.928378378378657</c:v>
                </c:pt>
                <c:pt idx="550">
                  <c:v>28.976426426426706</c:v>
                </c:pt>
                <c:pt idx="551">
                  <c:v>29.024474474474754</c:v>
                </c:pt>
                <c:pt idx="552">
                  <c:v>29.072522522522803</c:v>
                </c:pt>
                <c:pt idx="553">
                  <c:v>29.120570570570852</c:v>
                </c:pt>
                <c:pt idx="554">
                  <c:v>29.1686186186189</c:v>
                </c:pt>
                <c:pt idx="555">
                  <c:v>29.216666666666949</c:v>
                </c:pt>
                <c:pt idx="556">
                  <c:v>29.264714714714998</c:v>
                </c:pt>
                <c:pt idx="557">
                  <c:v>29.312762762763047</c:v>
                </c:pt>
                <c:pt idx="558">
                  <c:v>29.360810810811095</c:v>
                </c:pt>
                <c:pt idx="559">
                  <c:v>29.408858858859144</c:v>
                </c:pt>
                <c:pt idx="560">
                  <c:v>29.456906906907193</c:v>
                </c:pt>
                <c:pt idx="561">
                  <c:v>29.504954954955242</c:v>
                </c:pt>
                <c:pt idx="562">
                  <c:v>29.55300300300329</c:v>
                </c:pt>
                <c:pt idx="563">
                  <c:v>29.601051051051339</c:v>
                </c:pt>
                <c:pt idx="564">
                  <c:v>29.649099099099388</c:v>
                </c:pt>
                <c:pt idx="565">
                  <c:v>29.697147147147437</c:v>
                </c:pt>
                <c:pt idx="566">
                  <c:v>29.745195195195485</c:v>
                </c:pt>
                <c:pt idx="567">
                  <c:v>29.793243243243534</c:v>
                </c:pt>
                <c:pt idx="568">
                  <c:v>29.841291291291583</c:v>
                </c:pt>
                <c:pt idx="569">
                  <c:v>29.889339339339632</c:v>
                </c:pt>
                <c:pt idx="570">
                  <c:v>29.93738738738768</c:v>
                </c:pt>
                <c:pt idx="571">
                  <c:v>29.985435435435729</c:v>
                </c:pt>
                <c:pt idx="572">
                  <c:v>30.033483483483778</c:v>
                </c:pt>
                <c:pt idx="573">
                  <c:v>30.081531531531827</c:v>
                </c:pt>
                <c:pt idx="574">
                  <c:v>30.129579579579875</c:v>
                </c:pt>
                <c:pt idx="575">
                  <c:v>30.177627627627924</c:v>
                </c:pt>
                <c:pt idx="576">
                  <c:v>30.225675675675973</c:v>
                </c:pt>
                <c:pt idx="577">
                  <c:v>30.273723723724022</c:v>
                </c:pt>
                <c:pt idx="578">
                  <c:v>30.32177177177207</c:v>
                </c:pt>
                <c:pt idx="579">
                  <c:v>30.369819819820119</c:v>
                </c:pt>
                <c:pt idx="580">
                  <c:v>30.417867867868168</c:v>
                </c:pt>
                <c:pt idx="581">
                  <c:v>30.465915915916217</c:v>
                </c:pt>
                <c:pt idx="582">
                  <c:v>30.513963963964265</c:v>
                </c:pt>
                <c:pt idx="583">
                  <c:v>30.562012012012314</c:v>
                </c:pt>
                <c:pt idx="584">
                  <c:v>30.610060060060363</c:v>
                </c:pt>
                <c:pt idx="585">
                  <c:v>30.658108108108411</c:v>
                </c:pt>
                <c:pt idx="586">
                  <c:v>30.70615615615646</c:v>
                </c:pt>
                <c:pt idx="587">
                  <c:v>30.754204204204509</c:v>
                </c:pt>
                <c:pt idx="588">
                  <c:v>30.802252252252558</c:v>
                </c:pt>
                <c:pt idx="589">
                  <c:v>30.850300300300606</c:v>
                </c:pt>
                <c:pt idx="590">
                  <c:v>30.898348348348655</c:v>
                </c:pt>
                <c:pt idx="591">
                  <c:v>30.946396396396704</c:v>
                </c:pt>
                <c:pt idx="592">
                  <c:v>30.994444444444753</c:v>
                </c:pt>
                <c:pt idx="593">
                  <c:v>31.042492492492801</c:v>
                </c:pt>
                <c:pt idx="594">
                  <c:v>31.09054054054085</c:v>
                </c:pt>
                <c:pt idx="595">
                  <c:v>31.138588588588899</c:v>
                </c:pt>
                <c:pt idx="596">
                  <c:v>31.186636636636948</c:v>
                </c:pt>
                <c:pt idx="597">
                  <c:v>31.234684684684996</c:v>
                </c:pt>
                <c:pt idx="598">
                  <c:v>31.282732732733045</c:v>
                </c:pt>
                <c:pt idx="599">
                  <c:v>31.330780780781094</c:v>
                </c:pt>
                <c:pt idx="600">
                  <c:v>31.378828828829143</c:v>
                </c:pt>
                <c:pt idx="601">
                  <c:v>31.426876876877191</c:v>
                </c:pt>
                <c:pt idx="602">
                  <c:v>31.47492492492524</c:v>
                </c:pt>
                <c:pt idx="603">
                  <c:v>31.522972972973289</c:v>
                </c:pt>
                <c:pt idx="604">
                  <c:v>31.571021021021338</c:v>
                </c:pt>
                <c:pt idx="605">
                  <c:v>31.619069069069386</c:v>
                </c:pt>
                <c:pt idx="606">
                  <c:v>31.667117117117435</c:v>
                </c:pt>
                <c:pt idx="607">
                  <c:v>31.715165165165484</c:v>
                </c:pt>
                <c:pt idx="608">
                  <c:v>31.763213213213533</c:v>
                </c:pt>
                <c:pt idx="609">
                  <c:v>31.811261261261581</c:v>
                </c:pt>
                <c:pt idx="610">
                  <c:v>31.85930930930963</c:v>
                </c:pt>
                <c:pt idx="611">
                  <c:v>31.907357357357679</c:v>
                </c:pt>
                <c:pt idx="612">
                  <c:v>31.955405405405727</c:v>
                </c:pt>
                <c:pt idx="613">
                  <c:v>32.003453453453773</c:v>
                </c:pt>
                <c:pt idx="614">
                  <c:v>32.051501501501818</c:v>
                </c:pt>
                <c:pt idx="615">
                  <c:v>32.099549549549863</c:v>
                </c:pt>
                <c:pt idx="616">
                  <c:v>32.147597597597908</c:v>
                </c:pt>
                <c:pt idx="617">
                  <c:v>32.195645645645953</c:v>
                </c:pt>
                <c:pt idx="618">
                  <c:v>32.243693693693999</c:v>
                </c:pt>
                <c:pt idx="619">
                  <c:v>32.291741741742044</c:v>
                </c:pt>
                <c:pt idx="620">
                  <c:v>32.339789789790089</c:v>
                </c:pt>
                <c:pt idx="621">
                  <c:v>32.387837837838134</c:v>
                </c:pt>
                <c:pt idx="622">
                  <c:v>32.435885885886179</c:v>
                </c:pt>
                <c:pt idx="623">
                  <c:v>32.483933933934225</c:v>
                </c:pt>
                <c:pt idx="624">
                  <c:v>32.53198198198227</c:v>
                </c:pt>
                <c:pt idx="625">
                  <c:v>32.580030030030315</c:v>
                </c:pt>
                <c:pt idx="626">
                  <c:v>32.62807807807836</c:v>
                </c:pt>
                <c:pt idx="627">
                  <c:v>32.676126126126405</c:v>
                </c:pt>
                <c:pt idx="628">
                  <c:v>32.724174174174451</c:v>
                </c:pt>
                <c:pt idx="629">
                  <c:v>32.772222222222496</c:v>
                </c:pt>
                <c:pt idx="630">
                  <c:v>32.820270270270541</c:v>
                </c:pt>
                <c:pt idx="631">
                  <c:v>32.868318318318586</c:v>
                </c:pt>
                <c:pt idx="632">
                  <c:v>32.916366366366631</c:v>
                </c:pt>
                <c:pt idx="633">
                  <c:v>32.964414414414676</c:v>
                </c:pt>
                <c:pt idx="634">
                  <c:v>33.012462462462722</c:v>
                </c:pt>
                <c:pt idx="635">
                  <c:v>33.060510510510767</c:v>
                </c:pt>
                <c:pt idx="636">
                  <c:v>33.108558558558812</c:v>
                </c:pt>
                <c:pt idx="637">
                  <c:v>33.156606606606857</c:v>
                </c:pt>
                <c:pt idx="638">
                  <c:v>33.204654654654902</c:v>
                </c:pt>
                <c:pt idx="639">
                  <c:v>33.252702702702948</c:v>
                </c:pt>
                <c:pt idx="640">
                  <c:v>33.300750750750993</c:v>
                </c:pt>
                <c:pt idx="641">
                  <c:v>33.348798798799038</c:v>
                </c:pt>
                <c:pt idx="642">
                  <c:v>33.396846846847083</c:v>
                </c:pt>
                <c:pt idx="643">
                  <c:v>33.444894894895128</c:v>
                </c:pt>
                <c:pt idx="644">
                  <c:v>33.492942942943174</c:v>
                </c:pt>
                <c:pt idx="645">
                  <c:v>33.540990990991219</c:v>
                </c:pt>
                <c:pt idx="646">
                  <c:v>33.589039039039264</c:v>
                </c:pt>
                <c:pt idx="647">
                  <c:v>33.637087087087309</c:v>
                </c:pt>
                <c:pt idx="648">
                  <c:v>33.685135135135354</c:v>
                </c:pt>
                <c:pt idx="649">
                  <c:v>33.733183183183399</c:v>
                </c:pt>
                <c:pt idx="650">
                  <c:v>33.781231231231445</c:v>
                </c:pt>
                <c:pt idx="651">
                  <c:v>33.82927927927949</c:v>
                </c:pt>
                <c:pt idx="652">
                  <c:v>33.877327327327535</c:v>
                </c:pt>
                <c:pt idx="653">
                  <c:v>33.92537537537558</c:v>
                </c:pt>
                <c:pt idx="654">
                  <c:v>33.973423423423625</c:v>
                </c:pt>
                <c:pt idx="655">
                  <c:v>34.021471471471671</c:v>
                </c:pt>
                <c:pt idx="656">
                  <c:v>34.069519519519716</c:v>
                </c:pt>
                <c:pt idx="657">
                  <c:v>34.117567567567761</c:v>
                </c:pt>
                <c:pt idx="658">
                  <c:v>34.165615615615806</c:v>
                </c:pt>
                <c:pt idx="659">
                  <c:v>34.213663663663851</c:v>
                </c:pt>
                <c:pt idx="660">
                  <c:v>34.261711711711897</c:v>
                </c:pt>
                <c:pt idx="661">
                  <c:v>34.309759759759942</c:v>
                </c:pt>
                <c:pt idx="662">
                  <c:v>34.357807807807987</c:v>
                </c:pt>
                <c:pt idx="663">
                  <c:v>34.405855855856032</c:v>
                </c:pt>
                <c:pt idx="664">
                  <c:v>34.453903903904077</c:v>
                </c:pt>
                <c:pt idx="665">
                  <c:v>34.501951951952122</c:v>
                </c:pt>
                <c:pt idx="666">
                  <c:v>34.550000000000168</c:v>
                </c:pt>
                <c:pt idx="667">
                  <c:v>34.598048048048213</c:v>
                </c:pt>
                <c:pt idx="668">
                  <c:v>34.646096096096258</c:v>
                </c:pt>
                <c:pt idx="669">
                  <c:v>34.694144144144303</c:v>
                </c:pt>
                <c:pt idx="670">
                  <c:v>34.742192192192348</c:v>
                </c:pt>
                <c:pt idx="671">
                  <c:v>34.790240240240394</c:v>
                </c:pt>
                <c:pt idx="672">
                  <c:v>34.838288288288439</c:v>
                </c:pt>
                <c:pt idx="673">
                  <c:v>34.886336336336484</c:v>
                </c:pt>
                <c:pt idx="674">
                  <c:v>34.934384384384529</c:v>
                </c:pt>
                <c:pt idx="675">
                  <c:v>34.982432432432574</c:v>
                </c:pt>
                <c:pt idx="676">
                  <c:v>35.03048048048062</c:v>
                </c:pt>
                <c:pt idx="677">
                  <c:v>35.078528528528665</c:v>
                </c:pt>
                <c:pt idx="678">
                  <c:v>35.12657657657671</c:v>
                </c:pt>
                <c:pt idx="679">
                  <c:v>35.174624624624755</c:v>
                </c:pt>
                <c:pt idx="680">
                  <c:v>35.2226726726728</c:v>
                </c:pt>
                <c:pt idx="681">
                  <c:v>35.270720720720846</c:v>
                </c:pt>
                <c:pt idx="682">
                  <c:v>35.318768768768891</c:v>
                </c:pt>
                <c:pt idx="683">
                  <c:v>35.366816816816936</c:v>
                </c:pt>
                <c:pt idx="684">
                  <c:v>35.414864864864981</c:v>
                </c:pt>
                <c:pt idx="685">
                  <c:v>35.462912912913026</c:v>
                </c:pt>
                <c:pt idx="686">
                  <c:v>35.510960960961071</c:v>
                </c:pt>
                <c:pt idx="687">
                  <c:v>35.559009009009117</c:v>
                </c:pt>
                <c:pt idx="688">
                  <c:v>35.607057057057162</c:v>
                </c:pt>
                <c:pt idx="689">
                  <c:v>35.655105105105207</c:v>
                </c:pt>
                <c:pt idx="690">
                  <c:v>35.703153153153252</c:v>
                </c:pt>
                <c:pt idx="691">
                  <c:v>35.751201201201297</c:v>
                </c:pt>
                <c:pt idx="692">
                  <c:v>35.799249249249343</c:v>
                </c:pt>
                <c:pt idx="693">
                  <c:v>35.847297297297388</c:v>
                </c:pt>
                <c:pt idx="694">
                  <c:v>35.895345345345433</c:v>
                </c:pt>
                <c:pt idx="695">
                  <c:v>35.943393393393478</c:v>
                </c:pt>
                <c:pt idx="696">
                  <c:v>35.991441441441523</c:v>
                </c:pt>
                <c:pt idx="697">
                  <c:v>36.039489489489569</c:v>
                </c:pt>
                <c:pt idx="698">
                  <c:v>36.087537537537614</c:v>
                </c:pt>
                <c:pt idx="699">
                  <c:v>36.135585585585659</c:v>
                </c:pt>
                <c:pt idx="700">
                  <c:v>36.183633633633704</c:v>
                </c:pt>
                <c:pt idx="701">
                  <c:v>36.231681681681749</c:v>
                </c:pt>
                <c:pt idx="702">
                  <c:v>36.279729729729794</c:v>
                </c:pt>
                <c:pt idx="703">
                  <c:v>36.32777777777784</c:v>
                </c:pt>
                <c:pt idx="704">
                  <c:v>36.375825825825885</c:v>
                </c:pt>
                <c:pt idx="705">
                  <c:v>36.42387387387393</c:v>
                </c:pt>
                <c:pt idx="706">
                  <c:v>36.471921921921975</c:v>
                </c:pt>
                <c:pt idx="707">
                  <c:v>36.51996996997002</c:v>
                </c:pt>
                <c:pt idx="708">
                  <c:v>36.568018018018066</c:v>
                </c:pt>
                <c:pt idx="709">
                  <c:v>36.616066066066111</c:v>
                </c:pt>
                <c:pt idx="710">
                  <c:v>36.664114114114156</c:v>
                </c:pt>
                <c:pt idx="711">
                  <c:v>36.712162162162201</c:v>
                </c:pt>
                <c:pt idx="712">
                  <c:v>36.760210210210246</c:v>
                </c:pt>
                <c:pt idx="713">
                  <c:v>36.808258258258292</c:v>
                </c:pt>
                <c:pt idx="714">
                  <c:v>36.856306306306337</c:v>
                </c:pt>
                <c:pt idx="715">
                  <c:v>36.904354354354382</c:v>
                </c:pt>
                <c:pt idx="716">
                  <c:v>36.952402402402427</c:v>
                </c:pt>
                <c:pt idx="717">
                  <c:v>37.000450450450472</c:v>
                </c:pt>
                <c:pt idx="718">
                  <c:v>37.048498498498518</c:v>
                </c:pt>
                <c:pt idx="719">
                  <c:v>37.096546546546563</c:v>
                </c:pt>
                <c:pt idx="720">
                  <c:v>37.144594594594608</c:v>
                </c:pt>
                <c:pt idx="721">
                  <c:v>37.192642642642653</c:v>
                </c:pt>
                <c:pt idx="722">
                  <c:v>37.240690690690698</c:v>
                </c:pt>
                <c:pt idx="723">
                  <c:v>37.288738738738743</c:v>
                </c:pt>
                <c:pt idx="724">
                  <c:v>37.336786786786789</c:v>
                </c:pt>
                <c:pt idx="725">
                  <c:v>37.384834834834834</c:v>
                </c:pt>
                <c:pt idx="726">
                  <c:v>37.432882882882879</c:v>
                </c:pt>
                <c:pt idx="727">
                  <c:v>37.480930930930924</c:v>
                </c:pt>
                <c:pt idx="728">
                  <c:v>37.528978978978969</c:v>
                </c:pt>
                <c:pt idx="729">
                  <c:v>37.577027027027015</c:v>
                </c:pt>
                <c:pt idx="730">
                  <c:v>37.62507507507506</c:v>
                </c:pt>
                <c:pt idx="731">
                  <c:v>37.673123123123105</c:v>
                </c:pt>
                <c:pt idx="732">
                  <c:v>37.72117117117115</c:v>
                </c:pt>
                <c:pt idx="733">
                  <c:v>37.769219219219195</c:v>
                </c:pt>
                <c:pt idx="734">
                  <c:v>37.817267267267241</c:v>
                </c:pt>
                <c:pt idx="735">
                  <c:v>37.865315315315286</c:v>
                </c:pt>
                <c:pt idx="736">
                  <c:v>37.913363363363331</c:v>
                </c:pt>
                <c:pt idx="737">
                  <c:v>37.961411411411376</c:v>
                </c:pt>
                <c:pt idx="738">
                  <c:v>38.009459459459421</c:v>
                </c:pt>
                <c:pt idx="739">
                  <c:v>38.057507507507466</c:v>
                </c:pt>
                <c:pt idx="740">
                  <c:v>38.105555555555512</c:v>
                </c:pt>
                <c:pt idx="741">
                  <c:v>38.153603603603557</c:v>
                </c:pt>
                <c:pt idx="742">
                  <c:v>38.201651651651602</c:v>
                </c:pt>
                <c:pt idx="743">
                  <c:v>38.249699699699647</c:v>
                </c:pt>
                <c:pt idx="744">
                  <c:v>38.297747747747692</c:v>
                </c:pt>
                <c:pt idx="745">
                  <c:v>38.345795795795738</c:v>
                </c:pt>
                <c:pt idx="746">
                  <c:v>38.393843843843783</c:v>
                </c:pt>
                <c:pt idx="747">
                  <c:v>38.441891891891828</c:v>
                </c:pt>
                <c:pt idx="748">
                  <c:v>38.489939939939873</c:v>
                </c:pt>
                <c:pt idx="749">
                  <c:v>38.537987987987918</c:v>
                </c:pt>
                <c:pt idx="750">
                  <c:v>38.586036036035964</c:v>
                </c:pt>
                <c:pt idx="751">
                  <c:v>38.634084084084009</c:v>
                </c:pt>
                <c:pt idx="752">
                  <c:v>38.682132132132054</c:v>
                </c:pt>
                <c:pt idx="753">
                  <c:v>38.730180180180099</c:v>
                </c:pt>
                <c:pt idx="754">
                  <c:v>38.778228228228144</c:v>
                </c:pt>
                <c:pt idx="755">
                  <c:v>38.826276276276189</c:v>
                </c:pt>
                <c:pt idx="756">
                  <c:v>38.874324324324235</c:v>
                </c:pt>
                <c:pt idx="757">
                  <c:v>38.92237237237228</c:v>
                </c:pt>
                <c:pt idx="758">
                  <c:v>38.970420420420325</c:v>
                </c:pt>
                <c:pt idx="759">
                  <c:v>39.01846846846837</c:v>
                </c:pt>
                <c:pt idx="760">
                  <c:v>39.066516516516415</c:v>
                </c:pt>
                <c:pt idx="761">
                  <c:v>39.114564564564461</c:v>
                </c:pt>
                <c:pt idx="762">
                  <c:v>39.162612612612506</c:v>
                </c:pt>
                <c:pt idx="763">
                  <c:v>39.210660660660551</c:v>
                </c:pt>
                <c:pt idx="764">
                  <c:v>39.258708708708596</c:v>
                </c:pt>
                <c:pt idx="765">
                  <c:v>39.306756756756641</c:v>
                </c:pt>
                <c:pt idx="766">
                  <c:v>39.354804804804687</c:v>
                </c:pt>
                <c:pt idx="767">
                  <c:v>39.402852852852732</c:v>
                </c:pt>
                <c:pt idx="768">
                  <c:v>39.450900900900777</c:v>
                </c:pt>
                <c:pt idx="769">
                  <c:v>39.498948948948822</c:v>
                </c:pt>
                <c:pt idx="770">
                  <c:v>39.546996996996867</c:v>
                </c:pt>
                <c:pt idx="771">
                  <c:v>39.595045045044913</c:v>
                </c:pt>
                <c:pt idx="772">
                  <c:v>39.643093093092958</c:v>
                </c:pt>
                <c:pt idx="773">
                  <c:v>39.691141141141003</c:v>
                </c:pt>
                <c:pt idx="774">
                  <c:v>39.739189189189048</c:v>
                </c:pt>
                <c:pt idx="775">
                  <c:v>39.787237237237093</c:v>
                </c:pt>
                <c:pt idx="776">
                  <c:v>39.835285285285138</c:v>
                </c:pt>
                <c:pt idx="777">
                  <c:v>39.883333333333184</c:v>
                </c:pt>
                <c:pt idx="778">
                  <c:v>39.931381381381229</c:v>
                </c:pt>
                <c:pt idx="779">
                  <c:v>39.979429429429274</c:v>
                </c:pt>
                <c:pt idx="780">
                  <c:v>40.027477477477319</c:v>
                </c:pt>
                <c:pt idx="781">
                  <c:v>40.075525525525364</c:v>
                </c:pt>
                <c:pt idx="782">
                  <c:v>40.12357357357341</c:v>
                </c:pt>
                <c:pt idx="783">
                  <c:v>40.171621621621455</c:v>
                </c:pt>
                <c:pt idx="784">
                  <c:v>40.2196696696695</c:v>
                </c:pt>
                <c:pt idx="785">
                  <c:v>40.267717717717545</c:v>
                </c:pt>
                <c:pt idx="786">
                  <c:v>40.31576576576559</c:v>
                </c:pt>
                <c:pt idx="787">
                  <c:v>40.363813813813636</c:v>
                </c:pt>
                <c:pt idx="788">
                  <c:v>40.411861861861681</c:v>
                </c:pt>
                <c:pt idx="789">
                  <c:v>40.459909909909726</c:v>
                </c:pt>
                <c:pt idx="790">
                  <c:v>40.507957957957771</c:v>
                </c:pt>
                <c:pt idx="791">
                  <c:v>40.556006006005816</c:v>
                </c:pt>
                <c:pt idx="792">
                  <c:v>40.604054054053861</c:v>
                </c:pt>
                <c:pt idx="793">
                  <c:v>40.652102102101907</c:v>
                </c:pt>
                <c:pt idx="794">
                  <c:v>40.700150150149952</c:v>
                </c:pt>
                <c:pt idx="795">
                  <c:v>40.748198198197997</c:v>
                </c:pt>
                <c:pt idx="796">
                  <c:v>40.796246246246042</c:v>
                </c:pt>
                <c:pt idx="797">
                  <c:v>40.844294294294087</c:v>
                </c:pt>
                <c:pt idx="798">
                  <c:v>40.892342342342133</c:v>
                </c:pt>
                <c:pt idx="799">
                  <c:v>40.940390390390178</c:v>
                </c:pt>
                <c:pt idx="800">
                  <c:v>40.988438438438223</c:v>
                </c:pt>
                <c:pt idx="801">
                  <c:v>41.036486486486268</c:v>
                </c:pt>
                <c:pt idx="802">
                  <c:v>41.084534534534313</c:v>
                </c:pt>
                <c:pt idx="803">
                  <c:v>41.132582582582359</c:v>
                </c:pt>
                <c:pt idx="804">
                  <c:v>41.180630630630404</c:v>
                </c:pt>
                <c:pt idx="805">
                  <c:v>41.228678678678449</c:v>
                </c:pt>
                <c:pt idx="806">
                  <c:v>41.276726726726494</c:v>
                </c:pt>
                <c:pt idx="807">
                  <c:v>41.324774774774539</c:v>
                </c:pt>
                <c:pt idx="808">
                  <c:v>41.372822822822584</c:v>
                </c:pt>
                <c:pt idx="809">
                  <c:v>41.42087087087063</c:v>
                </c:pt>
                <c:pt idx="810">
                  <c:v>41.468918918918675</c:v>
                </c:pt>
                <c:pt idx="811">
                  <c:v>41.51696696696672</c:v>
                </c:pt>
                <c:pt idx="812">
                  <c:v>41.565015015014765</c:v>
                </c:pt>
                <c:pt idx="813">
                  <c:v>41.61306306306281</c:v>
                </c:pt>
                <c:pt idx="814">
                  <c:v>41.661111111110856</c:v>
                </c:pt>
                <c:pt idx="815">
                  <c:v>41.709159159158901</c:v>
                </c:pt>
                <c:pt idx="816">
                  <c:v>41.757207207206946</c:v>
                </c:pt>
                <c:pt idx="817">
                  <c:v>41.805255255254991</c:v>
                </c:pt>
                <c:pt idx="818">
                  <c:v>41.853303303303036</c:v>
                </c:pt>
                <c:pt idx="819">
                  <c:v>41.901351351351082</c:v>
                </c:pt>
                <c:pt idx="820">
                  <c:v>41.949399399399127</c:v>
                </c:pt>
                <c:pt idx="821">
                  <c:v>41.997447447447172</c:v>
                </c:pt>
                <c:pt idx="822">
                  <c:v>42.045495495495217</c:v>
                </c:pt>
                <c:pt idx="823">
                  <c:v>42.093543543543262</c:v>
                </c:pt>
                <c:pt idx="824">
                  <c:v>42.141591591591308</c:v>
                </c:pt>
                <c:pt idx="825">
                  <c:v>42.189639639639353</c:v>
                </c:pt>
                <c:pt idx="826">
                  <c:v>42.237687687687398</c:v>
                </c:pt>
                <c:pt idx="827">
                  <c:v>42.285735735735443</c:v>
                </c:pt>
                <c:pt idx="828">
                  <c:v>42.333783783783488</c:v>
                </c:pt>
                <c:pt idx="829">
                  <c:v>42.381831831831533</c:v>
                </c:pt>
                <c:pt idx="830">
                  <c:v>42.429879879879579</c:v>
                </c:pt>
                <c:pt idx="831">
                  <c:v>42.477927927927624</c:v>
                </c:pt>
                <c:pt idx="832">
                  <c:v>42.525975975975669</c:v>
                </c:pt>
                <c:pt idx="833">
                  <c:v>42.574024024023714</c:v>
                </c:pt>
                <c:pt idx="834">
                  <c:v>42.622072072071759</c:v>
                </c:pt>
                <c:pt idx="835">
                  <c:v>42.670120120119805</c:v>
                </c:pt>
                <c:pt idx="836">
                  <c:v>42.71816816816785</c:v>
                </c:pt>
                <c:pt idx="837">
                  <c:v>42.766216216215895</c:v>
                </c:pt>
                <c:pt idx="838">
                  <c:v>42.81426426426394</c:v>
                </c:pt>
                <c:pt idx="839">
                  <c:v>42.862312312311985</c:v>
                </c:pt>
                <c:pt idx="840">
                  <c:v>42.910360360360031</c:v>
                </c:pt>
                <c:pt idx="841">
                  <c:v>42.958408408408076</c:v>
                </c:pt>
                <c:pt idx="842">
                  <c:v>43.006456456456121</c:v>
                </c:pt>
                <c:pt idx="843">
                  <c:v>43.054504504504166</c:v>
                </c:pt>
                <c:pt idx="844">
                  <c:v>43.102552552552211</c:v>
                </c:pt>
                <c:pt idx="845">
                  <c:v>43.150600600600256</c:v>
                </c:pt>
                <c:pt idx="846">
                  <c:v>43.198648648648302</c:v>
                </c:pt>
                <c:pt idx="847">
                  <c:v>43.246696696696347</c:v>
                </c:pt>
                <c:pt idx="848">
                  <c:v>43.294744744744392</c:v>
                </c:pt>
                <c:pt idx="849">
                  <c:v>43.342792792792437</c:v>
                </c:pt>
                <c:pt idx="850">
                  <c:v>43.390840840840482</c:v>
                </c:pt>
                <c:pt idx="851">
                  <c:v>43.438888888888528</c:v>
                </c:pt>
                <c:pt idx="852">
                  <c:v>43.486936936936573</c:v>
                </c:pt>
                <c:pt idx="853">
                  <c:v>43.534984984984618</c:v>
                </c:pt>
                <c:pt idx="854">
                  <c:v>43.583033033032663</c:v>
                </c:pt>
                <c:pt idx="855">
                  <c:v>43.631081081080708</c:v>
                </c:pt>
                <c:pt idx="856">
                  <c:v>43.679129129128754</c:v>
                </c:pt>
                <c:pt idx="857">
                  <c:v>43.727177177176799</c:v>
                </c:pt>
                <c:pt idx="858">
                  <c:v>43.775225225224844</c:v>
                </c:pt>
                <c:pt idx="859">
                  <c:v>43.823273273272889</c:v>
                </c:pt>
                <c:pt idx="860">
                  <c:v>43.871321321320934</c:v>
                </c:pt>
                <c:pt idx="861">
                  <c:v>43.91936936936898</c:v>
                </c:pt>
                <c:pt idx="862">
                  <c:v>43.967417417417025</c:v>
                </c:pt>
                <c:pt idx="863">
                  <c:v>44.01546546546507</c:v>
                </c:pt>
                <c:pt idx="864">
                  <c:v>44.063513513513115</c:v>
                </c:pt>
                <c:pt idx="865">
                  <c:v>44.11156156156116</c:v>
                </c:pt>
                <c:pt idx="866">
                  <c:v>44.159609609609205</c:v>
                </c:pt>
                <c:pt idx="867">
                  <c:v>44.207657657657251</c:v>
                </c:pt>
                <c:pt idx="868">
                  <c:v>44.255705705705296</c:v>
                </c:pt>
                <c:pt idx="869">
                  <c:v>44.303753753753341</c:v>
                </c:pt>
                <c:pt idx="870">
                  <c:v>44.351801801801386</c:v>
                </c:pt>
                <c:pt idx="871">
                  <c:v>44.399849849849431</c:v>
                </c:pt>
                <c:pt idx="872">
                  <c:v>44.447897897897477</c:v>
                </c:pt>
                <c:pt idx="873">
                  <c:v>44.495945945945522</c:v>
                </c:pt>
                <c:pt idx="874">
                  <c:v>44.543993993993567</c:v>
                </c:pt>
                <c:pt idx="875">
                  <c:v>44.592042042041612</c:v>
                </c:pt>
                <c:pt idx="876">
                  <c:v>44.640090090089657</c:v>
                </c:pt>
                <c:pt idx="877">
                  <c:v>44.688138138137703</c:v>
                </c:pt>
                <c:pt idx="878">
                  <c:v>44.736186186185748</c:v>
                </c:pt>
                <c:pt idx="879">
                  <c:v>44.784234234233793</c:v>
                </c:pt>
                <c:pt idx="880">
                  <c:v>44.832282282281838</c:v>
                </c:pt>
                <c:pt idx="881">
                  <c:v>44.880330330329883</c:v>
                </c:pt>
                <c:pt idx="882">
                  <c:v>44.928378378377928</c:v>
                </c:pt>
                <c:pt idx="883">
                  <c:v>44.976426426425974</c:v>
                </c:pt>
                <c:pt idx="884">
                  <c:v>45.024474474474019</c:v>
                </c:pt>
                <c:pt idx="885">
                  <c:v>45.072522522522064</c:v>
                </c:pt>
                <c:pt idx="886">
                  <c:v>45.120570570570109</c:v>
                </c:pt>
                <c:pt idx="887">
                  <c:v>45.168618618618154</c:v>
                </c:pt>
                <c:pt idx="888">
                  <c:v>45.2166666666662</c:v>
                </c:pt>
                <c:pt idx="889">
                  <c:v>45.264714714714245</c:v>
                </c:pt>
                <c:pt idx="890">
                  <c:v>45.31276276276229</c:v>
                </c:pt>
                <c:pt idx="891">
                  <c:v>45.360810810810335</c:v>
                </c:pt>
                <c:pt idx="892">
                  <c:v>45.40885885885838</c:v>
                </c:pt>
                <c:pt idx="893">
                  <c:v>45.456906906906426</c:v>
                </c:pt>
                <c:pt idx="894">
                  <c:v>45.504954954954471</c:v>
                </c:pt>
                <c:pt idx="895">
                  <c:v>45.553003003002516</c:v>
                </c:pt>
                <c:pt idx="896">
                  <c:v>45.601051051050561</c:v>
                </c:pt>
                <c:pt idx="897">
                  <c:v>45.649099099098606</c:v>
                </c:pt>
                <c:pt idx="898">
                  <c:v>45.697147147146651</c:v>
                </c:pt>
                <c:pt idx="899">
                  <c:v>45.745195195194697</c:v>
                </c:pt>
                <c:pt idx="900">
                  <c:v>45.793243243242742</c:v>
                </c:pt>
                <c:pt idx="901">
                  <c:v>45.841291291290787</c:v>
                </c:pt>
                <c:pt idx="902">
                  <c:v>45.889339339338832</c:v>
                </c:pt>
                <c:pt idx="903">
                  <c:v>45.937387387386877</c:v>
                </c:pt>
                <c:pt idx="904">
                  <c:v>45.985435435434923</c:v>
                </c:pt>
                <c:pt idx="905">
                  <c:v>46.033483483482968</c:v>
                </c:pt>
                <c:pt idx="906">
                  <c:v>46.081531531531013</c:v>
                </c:pt>
                <c:pt idx="907">
                  <c:v>46.129579579579058</c:v>
                </c:pt>
                <c:pt idx="908">
                  <c:v>46.177627627627103</c:v>
                </c:pt>
                <c:pt idx="909">
                  <c:v>46.225675675675149</c:v>
                </c:pt>
                <c:pt idx="910">
                  <c:v>46.273723723723194</c:v>
                </c:pt>
                <c:pt idx="911">
                  <c:v>46.321771771771239</c:v>
                </c:pt>
                <c:pt idx="912">
                  <c:v>46.369819819819284</c:v>
                </c:pt>
                <c:pt idx="913">
                  <c:v>46.417867867867329</c:v>
                </c:pt>
                <c:pt idx="914">
                  <c:v>46.465915915915375</c:v>
                </c:pt>
                <c:pt idx="915">
                  <c:v>46.51396396396342</c:v>
                </c:pt>
                <c:pt idx="916">
                  <c:v>46.562012012011465</c:v>
                </c:pt>
                <c:pt idx="917">
                  <c:v>46.61006006005951</c:v>
                </c:pt>
                <c:pt idx="918">
                  <c:v>46.658108108107555</c:v>
                </c:pt>
                <c:pt idx="919">
                  <c:v>46.7061561561556</c:v>
                </c:pt>
                <c:pt idx="920">
                  <c:v>46.754204204203646</c:v>
                </c:pt>
                <c:pt idx="921">
                  <c:v>46.802252252251691</c:v>
                </c:pt>
                <c:pt idx="922">
                  <c:v>46.850300300299736</c:v>
                </c:pt>
                <c:pt idx="923">
                  <c:v>46.898348348347781</c:v>
                </c:pt>
                <c:pt idx="924">
                  <c:v>46.946396396395826</c:v>
                </c:pt>
                <c:pt idx="925">
                  <c:v>46.994444444443872</c:v>
                </c:pt>
                <c:pt idx="926">
                  <c:v>47.042492492491917</c:v>
                </c:pt>
                <c:pt idx="927">
                  <c:v>47.090540540539962</c:v>
                </c:pt>
                <c:pt idx="928">
                  <c:v>47.138588588588007</c:v>
                </c:pt>
                <c:pt idx="929">
                  <c:v>47.186636636636052</c:v>
                </c:pt>
                <c:pt idx="930">
                  <c:v>47.234684684684098</c:v>
                </c:pt>
                <c:pt idx="931">
                  <c:v>47.282732732732143</c:v>
                </c:pt>
                <c:pt idx="932">
                  <c:v>47.330780780780188</c:v>
                </c:pt>
                <c:pt idx="933">
                  <c:v>47.378828828828233</c:v>
                </c:pt>
                <c:pt idx="934">
                  <c:v>47.426876876876278</c:v>
                </c:pt>
                <c:pt idx="935">
                  <c:v>47.474924924924323</c:v>
                </c:pt>
                <c:pt idx="936">
                  <c:v>47.522972972972369</c:v>
                </c:pt>
                <c:pt idx="937">
                  <c:v>47.571021021020414</c:v>
                </c:pt>
                <c:pt idx="938">
                  <c:v>47.619069069068459</c:v>
                </c:pt>
                <c:pt idx="939">
                  <c:v>47.667117117116504</c:v>
                </c:pt>
                <c:pt idx="940">
                  <c:v>47.715165165164549</c:v>
                </c:pt>
                <c:pt idx="941">
                  <c:v>47.763213213212595</c:v>
                </c:pt>
                <c:pt idx="942">
                  <c:v>47.81126126126064</c:v>
                </c:pt>
                <c:pt idx="943">
                  <c:v>47.859309309308685</c:v>
                </c:pt>
                <c:pt idx="944">
                  <c:v>47.90735735735673</c:v>
                </c:pt>
                <c:pt idx="945">
                  <c:v>47.955405405404775</c:v>
                </c:pt>
                <c:pt idx="946">
                  <c:v>48.003453453452821</c:v>
                </c:pt>
                <c:pt idx="947">
                  <c:v>48.051501501500866</c:v>
                </c:pt>
                <c:pt idx="948">
                  <c:v>48.099549549548911</c:v>
                </c:pt>
                <c:pt idx="949">
                  <c:v>48.147597597596956</c:v>
                </c:pt>
                <c:pt idx="950">
                  <c:v>48.195645645645001</c:v>
                </c:pt>
                <c:pt idx="951">
                  <c:v>48.243693693693046</c:v>
                </c:pt>
                <c:pt idx="952">
                  <c:v>48.291741741741092</c:v>
                </c:pt>
                <c:pt idx="953">
                  <c:v>48.339789789789137</c:v>
                </c:pt>
                <c:pt idx="954">
                  <c:v>48.387837837837182</c:v>
                </c:pt>
                <c:pt idx="955">
                  <c:v>48.435885885885227</c:v>
                </c:pt>
                <c:pt idx="956">
                  <c:v>48.483933933933272</c:v>
                </c:pt>
                <c:pt idx="957">
                  <c:v>48.531981981981318</c:v>
                </c:pt>
                <c:pt idx="958">
                  <c:v>48.580030030029363</c:v>
                </c:pt>
                <c:pt idx="959">
                  <c:v>48.628078078077408</c:v>
                </c:pt>
                <c:pt idx="960">
                  <c:v>48.676126126125453</c:v>
                </c:pt>
                <c:pt idx="961">
                  <c:v>48.724174174173498</c:v>
                </c:pt>
                <c:pt idx="962">
                  <c:v>48.772222222221544</c:v>
                </c:pt>
                <c:pt idx="963">
                  <c:v>48.820270270269589</c:v>
                </c:pt>
                <c:pt idx="964">
                  <c:v>48.868318318317634</c:v>
                </c:pt>
                <c:pt idx="965">
                  <c:v>48.916366366365679</c:v>
                </c:pt>
                <c:pt idx="966">
                  <c:v>48.964414414413724</c:v>
                </c:pt>
                <c:pt idx="967">
                  <c:v>49.01246246246177</c:v>
                </c:pt>
                <c:pt idx="968">
                  <c:v>49.060510510509815</c:v>
                </c:pt>
                <c:pt idx="969">
                  <c:v>49.10855855855786</c:v>
                </c:pt>
                <c:pt idx="970">
                  <c:v>49.156606606605905</c:v>
                </c:pt>
                <c:pt idx="971">
                  <c:v>49.20465465465395</c:v>
                </c:pt>
                <c:pt idx="972">
                  <c:v>49.252702702701995</c:v>
                </c:pt>
                <c:pt idx="973">
                  <c:v>49.300750750750041</c:v>
                </c:pt>
                <c:pt idx="974">
                  <c:v>49.348798798798086</c:v>
                </c:pt>
                <c:pt idx="975">
                  <c:v>49.396846846846131</c:v>
                </c:pt>
                <c:pt idx="976">
                  <c:v>49.444894894894176</c:v>
                </c:pt>
                <c:pt idx="977">
                  <c:v>49.492942942942221</c:v>
                </c:pt>
                <c:pt idx="978">
                  <c:v>49.540990990990267</c:v>
                </c:pt>
                <c:pt idx="979">
                  <c:v>49.589039039038312</c:v>
                </c:pt>
                <c:pt idx="980">
                  <c:v>49.637087087086357</c:v>
                </c:pt>
                <c:pt idx="981">
                  <c:v>49.685135135134402</c:v>
                </c:pt>
                <c:pt idx="982">
                  <c:v>49.733183183182447</c:v>
                </c:pt>
                <c:pt idx="983">
                  <c:v>49.781231231230493</c:v>
                </c:pt>
                <c:pt idx="984">
                  <c:v>49.829279279278538</c:v>
                </c:pt>
                <c:pt idx="985">
                  <c:v>49.877327327326583</c:v>
                </c:pt>
                <c:pt idx="986">
                  <c:v>49.925375375374628</c:v>
                </c:pt>
                <c:pt idx="987">
                  <c:v>49.973423423422673</c:v>
                </c:pt>
                <c:pt idx="988">
                  <c:v>50.021471471470718</c:v>
                </c:pt>
                <c:pt idx="989">
                  <c:v>50.069519519518764</c:v>
                </c:pt>
                <c:pt idx="990">
                  <c:v>50.117567567566809</c:v>
                </c:pt>
                <c:pt idx="991">
                  <c:v>50.165615615614854</c:v>
                </c:pt>
                <c:pt idx="992">
                  <c:v>50.213663663662899</c:v>
                </c:pt>
                <c:pt idx="993">
                  <c:v>50.261711711710944</c:v>
                </c:pt>
                <c:pt idx="994">
                  <c:v>50.30975975975899</c:v>
                </c:pt>
                <c:pt idx="995">
                  <c:v>50.357807807807035</c:v>
                </c:pt>
                <c:pt idx="996">
                  <c:v>50.40585585585508</c:v>
                </c:pt>
                <c:pt idx="997">
                  <c:v>50.453903903903125</c:v>
                </c:pt>
                <c:pt idx="998">
                  <c:v>50.50195195195117</c:v>
                </c:pt>
                <c:pt idx="999">
                  <c:v>50.549999999999216</c:v>
                </c:pt>
              </c:numCache>
            </c:numRef>
          </c:xVal>
          <c:yVal>
            <c:numRef>
              <c:f>'Chi-squared'!$H$5:$H$1004</c:f>
              <c:numCache>
                <c:formatCode>General</c:formatCode>
                <c:ptCount val="1000"/>
                <c:pt idx="0">
                  <c:v>7.9532636024258793E-6</c:v>
                </c:pt>
                <c:pt idx="1">
                  <c:v>8.4209911836630568E-6</c:v>
                </c:pt>
                <c:pt idx="2">
                  <c:v>8.9141138746045105E-6</c:v>
                </c:pt>
                <c:pt idx="3">
                  <c:v>9.4338816541039862E-6</c:v>
                </c:pt>
                <c:pt idx="4">
                  <c:v>9.9815986642140559E-6</c:v>
                </c:pt>
                <c:pt idx="5">
                  <c:v>1.0558625165960801E-5</c:v>
                </c:pt>
                <c:pt idx="6">
                  <c:v>1.1166379546485726E-5</c:v>
                </c:pt>
                <c:pt idx="7">
                  <c:v>1.1806340378011736E-5</c:v>
                </c:pt>
                <c:pt idx="8">
                  <c:v>1.2480048529049581E-5</c:v>
                </c:pt>
                <c:pt idx="9">
                  <c:v>1.3189109328219035E-5</c:v>
                </c:pt>
                <c:pt idx="10">
                  <c:v>1.3935194781014312E-5</c:v>
                </c:pt>
                <c:pt idx="11">
                  <c:v>1.472004583979615E-5</c:v>
                </c:pt>
                <c:pt idx="12">
                  <c:v>1.5545474727243672E-5</c:v>
                </c:pt>
                <c:pt idx="13">
                  <c:v>1.6413367313446559E-5</c:v>
                </c:pt>
                <c:pt idx="14">
                  <c:v>1.732568554676476E-5</c:v>
                </c:pt>
                <c:pt idx="15">
                  <c:v>1.8284469938524841E-5</c:v>
                </c:pt>
                <c:pt idx="16">
                  <c:v>1.9291842101564043E-5</c:v>
                </c:pt>
                <c:pt idx="17">
                  <c:v>2.03500073425698E-5</c:v>
                </c:pt>
                <c:pt idx="18">
                  <c:v>2.1461257308099239E-5</c:v>
                </c:pt>
                <c:pt idx="19">
                  <c:v>2.262797268409578E-5</c:v>
                </c:pt>
                <c:pt idx="20">
                  <c:v>2.3852625948650471E-5</c:v>
                </c:pt>
                <c:pt idx="21">
                  <c:v>2.5137784177683709E-5</c:v>
                </c:pt>
                <c:pt idx="22">
                  <c:v>2.6486111903148318E-5</c:v>
                </c:pt>
                <c:pt idx="23">
                  <c:v>2.7900374023278502E-5</c:v>
                </c:pt>
                <c:pt idx="24">
                  <c:v>2.9383438764328797E-5</c:v>
                </c:pt>
                <c:pt idx="25">
                  <c:v>3.093828069316532E-5</c:v>
                </c:pt>
                <c:pt idx="26">
                  <c:v>3.2567983779987441E-5</c:v>
                </c:pt>
                <c:pt idx="27">
                  <c:v>3.4275744510370237E-5</c:v>
                </c:pt>
                <c:pt idx="28">
                  <c:v>3.6064875045729038E-5</c:v>
                </c:pt>
                <c:pt idx="29">
                  <c:v>3.7938806431215366E-5</c:v>
                </c:pt>
                <c:pt idx="30">
                  <c:v>3.9901091849958631E-5</c:v>
                </c:pt>
                <c:pt idx="31">
                  <c:v>4.1955409922472486E-5</c:v>
                </c:pt>
                <c:pt idx="32">
                  <c:v>4.4105568049944267E-5</c:v>
                </c:pt>
                <c:pt idx="33">
                  <c:v>4.6355505800025547E-5</c:v>
                </c:pt>
                <c:pt idx="34">
                  <c:v>4.8709298333637576E-5</c:v>
                </c:pt>
                <c:pt idx="35">
                  <c:v>5.1171159871200529E-5</c:v>
                </c:pt>
                <c:pt idx="36">
                  <c:v>5.3745447196586742E-5</c:v>
                </c:pt>
                <c:pt idx="37">
                  <c:v>5.6436663196987981E-5</c:v>
                </c:pt>
                <c:pt idx="38">
                  <c:v>5.9249460436775554E-5</c:v>
                </c:pt>
                <c:pt idx="39">
                  <c:v>6.2188644763317886E-5</c:v>
                </c:pt>
                <c:pt idx="40">
                  <c:v>6.5259178942602821E-5</c:v>
                </c:pt>
                <c:pt idx="41">
                  <c:v>6.8466186322396549E-5</c:v>
                </c:pt>
                <c:pt idx="42">
                  <c:v>7.1814954520550085E-5</c:v>
                </c:pt>
                <c:pt idx="43">
                  <c:v>7.5310939135942362E-5</c:v>
                </c:pt>
                <c:pt idx="44">
                  <c:v>7.8959767479428331E-5</c:v>
                </c:pt>
                <c:pt idx="45">
                  <c:v>8.2767242322033901E-5</c:v>
                </c:pt>
                <c:pt idx="46">
                  <c:v>8.6739345657516062E-5</c:v>
                </c:pt>
                <c:pt idx="47">
                  <c:v>9.0882242476276648E-5</c:v>
                </c:pt>
                <c:pt idx="48">
                  <c:v>9.5202284547492544E-5</c:v>
                </c:pt>
                <c:pt idx="49">
                  <c:v>9.9706014206194879E-5</c:v>
                </c:pt>
                <c:pt idx="50">
                  <c:v>1.0440016814189802E-4</c:v>
                </c:pt>
                <c:pt idx="51">
                  <c:v>1.0929168118524885E-4</c:v>
                </c:pt>
                <c:pt idx="52">
                  <c:v>1.1438769008903602E-4</c:v>
                </c:pt>
                <c:pt idx="53">
                  <c:v>1.196955372997619E-4</c:v>
                </c:pt>
                <c:pt idx="54">
                  <c:v>1.2522277471585064E-4</c:v>
                </c:pt>
                <c:pt idx="55">
                  <c:v>1.3097716742843047E-4</c:v>
                </c:pt>
                <c:pt idx="56">
                  <c:v>1.3696669744049132E-4</c:v>
                </c:pt>
                <c:pt idx="57">
                  <c:v>1.4319956736008881E-4</c:v>
                </c:pt>
                <c:pt idx="58">
                  <c:v>1.4968420406312908E-4</c:v>
                </c:pt>
                <c:pt idx="59">
                  <c:v>1.5642926232113275E-4</c:v>
                </c:pt>
                <c:pt idx="60">
                  <c:v>1.6344362838924435E-4</c:v>
                </c:pt>
                <c:pt idx="61">
                  <c:v>1.7073642354962061E-4</c:v>
                </c:pt>
                <c:pt idx="62">
                  <c:v>1.7831700760519392E-4</c:v>
                </c:pt>
                <c:pt idx="63">
                  <c:v>1.8619498231867788E-4</c:v>
                </c:pt>
                <c:pt idx="64">
                  <c:v>1.9438019479155004E-4</c:v>
                </c:pt>
                <c:pt idx="65">
                  <c:v>2.0288274077761447E-4</c:v>
                </c:pt>
                <c:pt idx="66">
                  <c:v>2.1171296792561764E-4</c:v>
                </c:pt>
                <c:pt idx="67">
                  <c:v>2.2088147894526718E-4</c:v>
                </c:pt>
                <c:pt idx="68">
                  <c:v>2.3039913469086908E-4</c:v>
                </c:pt>
                <c:pt idx="69">
                  <c:v>2.4027705715668098E-4</c:v>
                </c:pt>
                <c:pt idx="70">
                  <c:v>2.5052663237795544E-4</c:v>
                </c:pt>
                <c:pt idx="71">
                  <c:v>2.611595132315237E-4</c:v>
                </c:pt>
                <c:pt idx="72">
                  <c:v>2.7218762212965429E-4</c:v>
                </c:pt>
                <c:pt idx="73">
                  <c:v>2.8362315360080866E-4</c:v>
                </c:pt>
                <c:pt idx="74">
                  <c:v>2.9547857675079979E-4</c:v>
                </c:pt>
                <c:pt idx="75">
                  <c:v>3.0776663759775157E-4</c:v>
                </c:pt>
                <c:pt idx="76">
                  <c:v>3.2050036127415148E-4</c:v>
                </c:pt>
                <c:pt idx="77">
                  <c:v>3.3369305408919155E-4</c:v>
                </c:pt>
                <c:pt idx="78">
                  <c:v>3.4735830544448495E-4</c:v>
                </c:pt>
                <c:pt idx="79">
                  <c:v>3.6150998959616043E-4</c:v>
                </c:pt>
                <c:pt idx="80">
                  <c:v>3.7616226725624782E-4</c:v>
                </c:pt>
                <c:pt idx="81">
                  <c:v>3.9132958702617441E-4</c:v>
                </c:pt>
                <c:pt idx="82">
                  <c:v>4.0702668665512404E-4</c:v>
                </c:pt>
                <c:pt idx="83">
                  <c:v>4.2326859411593199E-4</c:v>
                </c:pt>
                <c:pt idx="84">
                  <c:v>4.4007062849111736E-4</c:v>
                </c:pt>
                <c:pt idx="85">
                  <c:v>4.5744840066160204E-4</c:v>
                </c:pt>
                <c:pt idx="86">
                  <c:v>4.7541781379060116E-4</c:v>
                </c:pt>
                <c:pt idx="87">
                  <c:v>4.9399506359512613E-4</c:v>
                </c:pt>
                <c:pt idx="88">
                  <c:v>5.1319663839750006E-4</c:v>
                </c:pt>
                <c:pt idx="89">
                  <c:v>5.3303931894924952E-4</c:v>
                </c:pt>
                <c:pt idx="90">
                  <c:v>5.5354017801971587E-4</c:v>
                </c:pt>
                <c:pt idx="91">
                  <c:v>5.7471657974170274E-4</c:v>
                </c:pt>
                <c:pt idx="92">
                  <c:v>5.9658617870647938E-4</c:v>
                </c:pt>
                <c:pt idx="93">
                  <c:v>6.191669188004514E-4</c:v>
                </c:pt>
                <c:pt idx="94">
                  <c:v>6.4247703177582472E-4</c:v>
                </c:pt>
                <c:pt idx="95">
                  <c:v>6.6653503554760696E-4</c:v>
                </c:pt>
                <c:pt idx="96">
                  <c:v>6.9135973220932226E-4</c:v>
                </c:pt>
                <c:pt idx="97">
                  <c:v>7.1697020575985451E-4</c:v>
                </c:pt>
                <c:pt idx="98">
                  <c:v>7.4338581953389338E-4</c:v>
                </c:pt>
                <c:pt idx="99">
                  <c:v>7.7062621332851409E-4</c:v>
                </c:pt>
                <c:pt idx="100">
                  <c:v>7.9871130021849667E-4</c:v>
                </c:pt>
                <c:pt idx="101">
                  <c:v>8.2766126305309465E-4</c:v>
                </c:pt>
                <c:pt idx="102">
                  <c:v>8.5749655062705157E-4</c:v>
                </c:pt>
                <c:pt idx="103">
                  <c:v>8.8823787351877419E-4</c:v>
                </c:pt>
                <c:pt idx="104">
                  <c:v>9.1990619958872463E-4</c:v>
                </c:pt>
                <c:pt idx="105">
                  <c:v>9.5252274913121466E-4</c:v>
                </c:pt>
                <c:pt idx="106">
                  <c:v>9.8610898967294892E-4</c:v>
                </c:pt>
                <c:pt idx="107">
                  <c:v>1.0206866304118545E-3</c:v>
                </c:pt>
                <c:pt idx="108">
                  <c:v>1.0562776162898932E-3</c:v>
                </c:pt>
                <c:pt idx="109">
                  <c:v>1.0929041216937929E-3</c:v>
                </c:pt>
                <c:pt idx="110">
                  <c:v>1.130588543777833E-3</c:v>
                </c:pt>
                <c:pt idx="111">
                  <c:v>1.1693534954030592E-3</c:v>
                </c:pt>
                <c:pt idx="112">
                  <c:v>1.209221797687575E-3</c:v>
                </c:pt>
                <c:pt idx="113">
                  <c:v>1.2502164721628164E-3</c:v>
                </c:pt>
                <c:pt idx="114">
                  <c:v>1.2923607325310107E-3</c:v>
                </c:pt>
                <c:pt idx="115">
                  <c:v>1.3356779760193269E-3</c:v>
                </c:pt>
                <c:pt idx="116">
                  <c:v>1.3801917743265755E-3</c:v>
                </c:pt>
                <c:pt idx="117">
                  <c:v>1.4259258641586207E-3</c:v>
                </c:pt>
                <c:pt idx="118">
                  <c:v>1.4729041373490737E-3</c:v>
                </c:pt>
                <c:pt idx="119">
                  <c:v>1.5211506305621975E-3</c:v>
                </c:pt>
                <c:pt idx="120">
                  <c:v>1.5706895145753677E-3</c:v>
                </c:pt>
                <c:pt idx="121">
                  <c:v>1.6215450831388507E-3</c:v>
                </c:pt>
                <c:pt idx="122">
                  <c:v>1.6737417414111055E-3</c:v>
                </c:pt>
                <c:pt idx="123">
                  <c:v>1.7273039939682835E-3</c:v>
                </c:pt>
                <c:pt idx="124">
                  <c:v>1.7822564323870678E-3</c:v>
                </c:pt>
                <c:pt idx="125">
                  <c:v>1.8386237224005187E-3</c:v>
                </c:pt>
                <c:pt idx="126">
                  <c:v>1.8964305906270774E-3</c:v>
                </c:pt>
                <c:pt idx="127">
                  <c:v>1.9557018108734571E-3</c:v>
                </c:pt>
                <c:pt idx="128">
                  <c:v>2.0164621900126915E-3</c:v>
                </c:pt>
                <c:pt idx="129">
                  <c:v>2.0787365534391603E-3</c:v>
                </c:pt>
                <c:pt idx="130">
                  <c:v>2.142549730103081E-3</c:v>
                </c:pt>
                <c:pt idx="131">
                  <c:v>2.2079265371274829E-3</c:v>
                </c:pt>
                <c:pt idx="132">
                  <c:v>2.2748917640113666E-3</c:v>
                </c:pt>
                <c:pt idx="133">
                  <c:v>2.3434701564233854E-3</c:v>
                </c:pt>
                <c:pt idx="134">
                  <c:v>2.4136863995910542E-3</c:v>
                </c:pt>
                <c:pt idx="135">
                  <c:v>2.4855651012911377E-3</c:v>
                </c:pt>
                <c:pt idx="136">
                  <c:v>2.5591307744476425E-3</c:v>
                </c:pt>
                <c:pt idx="137">
                  <c:v>2.6344078193444413E-3</c:v>
                </c:pt>
                <c:pt idx="138">
                  <c:v>2.7114205054603957E-3</c:v>
                </c:pt>
                <c:pt idx="139">
                  <c:v>2.7901929529354757E-3</c:v>
                </c:pt>
                <c:pt idx="140">
                  <c:v>2.8707491136772002E-3</c:v>
                </c:pt>
                <c:pt idx="141">
                  <c:v>2.9531127521174351E-3</c:v>
                </c:pt>
                <c:pt idx="142">
                  <c:v>3.0373074256303759E-3</c:v>
                </c:pt>
                <c:pt idx="143">
                  <c:v>3.1233564646233015E-3</c:v>
                </c:pt>
                <c:pt idx="144">
                  <c:v>3.2112829523124995E-3</c:v>
                </c:pt>
                <c:pt idx="145">
                  <c:v>3.301109704197498E-3</c:v>
                </c:pt>
                <c:pt idx="146">
                  <c:v>3.3928592472475946E-3</c:v>
                </c:pt>
                <c:pt idx="147">
                  <c:v>3.4865537988154429E-3</c:v>
                </c:pt>
                <c:pt idx="148">
                  <c:v>3.5822152452932073E-3</c:v>
                </c:pt>
                <c:pt idx="149">
                  <c:v>3.6798651205277159E-3</c:v>
                </c:pt>
                <c:pt idx="150">
                  <c:v>3.7795245840116661E-3</c:v>
                </c:pt>
                <c:pt idx="151">
                  <c:v>3.8812143988689214E-3</c:v>
                </c:pt>
                <c:pt idx="152">
                  <c:v>3.9849549096525431E-3</c:v>
                </c:pt>
                <c:pt idx="153">
                  <c:v>4.0907660199751136E-3</c:v>
                </c:pt>
                <c:pt idx="154">
                  <c:v>4.1986671699916099E-3</c:v>
                </c:pt>
                <c:pt idx="155">
                  <c:v>4.3086773137558654E-3</c:v>
                </c:pt>
                <c:pt idx="156">
                  <c:v>4.4208148964724045E-3</c:v>
                </c:pt>
                <c:pt idx="157">
                  <c:v>4.5350978316661553E-3</c:v>
                </c:pt>
                <c:pt idx="158">
                  <c:v>4.6515434782932836E-3</c:v>
                </c:pt>
                <c:pt idx="159">
                  <c:v>4.7701686178170735E-3</c:v>
                </c:pt>
                <c:pt idx="160">
                  <c:v>4.890989431273419E-3</c:v>
                </c:pt>
                <c:pt idx="161">
                  <c:v>5.0140214763512306E-3</c:v>
                </c:pt>
                <c:pt idx="162">
                  <c:v>5.1392796645136022E-3</c:v>
                </c:pt>
                <c:pt idx="163">
                  <c:v>5.2667782381862092E-3</c:v>
                </c:pt>
                <c:pt idx="164">
                  <c:v>5.396530748040005E-3</c:v>
                </c:pt>
                <c:pt idx="165">
                  <c:v>5.528550030395811E-3</c:v>
                </c:pt>
                <c:pt idx="166">
                  <c:v>5.6628481847788249E-3</c:v>
                </c:pt>
                <c:pt idx="167">
                  <c:v>5.7994365516517198E-3</c:v>
                </c:pt>
                <c:pt idx="168">
                  <c:v>5.9383256903551796E-3</c:v>
                </c:pt>
                <c:pt idx="169">
                  <c:v>6.0795253572854162E-3</c:v>
                </c:pt>
                <c:pt idx="170">
                  <c:v>6.2230444843382714E-3</c:v>
                </c:pt>
                <c:pt idx="171">
                  <c:v>6.3688911576500005E-3</c:v>
                </c:pt>
                <c:pt idx="172">
                  <c:v>6.5170725966650746E-3</c:v>
                </c:pt>
                <c:pt idx="173">
                  <c:v>6.6675951335614311E-3</c:v>
                </c:pt>
                <c:pt idx="174">
                  <c:v>6.8204641930639546E-3</c:v>
                </c:pt>
                <c:pt idx="175">
                  <c:v>6.9756842726769394E-3</c:v>
                </c:pt>
                <c:pt idx="176">
                  <c:v>7.1332589233664258E-3</c:v>
                </c:pt>
                <c:pt idx="177">
                  <c:v>7.2931907307232351E-3</c:v>
                </c:pt>
                <c:pt idx="178">
                  <c:v>7.4554812966376432E-3</c:v>
                </c:pt>
                <c:pt idx="179">
                  <c:v>7.62013122151635E-3</c:v>
                </c:pt>
                <c:pt idx="180">
                  <c:v>7.7871400870723048E-3</c:v>
                </c:pt>
                <c:pt idx="181">
                  <c:v>7.9565064397179013E-3</c:v>
                </c:pt>
                <c:pt idx="182">
                  <c:v>8.1282277745914344E-3</c:v>
                </c:pt>
                <c:pt idx="183">
                  <c:v>8.3023005202467869E-3</c:v>
                </c:pt>
                <c:pt idx="184">
                  <c:v>8.4787200240355794E-3</c:v>
                </c:pt>
                <c:pt idx="185">
                  <c:v>8.6574805382107715E-3</c:v>
                </c:pt>
                <c:pt idx="186">
                  <c:v>8.8385752067801204E-3</c:v>
                </c:pt>
                <c:pt idx="187">
                  <c:v>9.0219960531373357E-3</c:v>
                </c:pt>
                <c:pt idx="188">
                  <c:v>9.2077339684981611E-3</c:v>
                </c:pt>
                <c:pt idx="189">
                  <c:v>9.3957787011677927E-3</c:v>
                </c:pt>
                <c:pt idx="190">
                  <c:v>9.5861188466655686E-3</c:v>
                </c:pt>
                <c:pt idx="191">
                  <c:v>9.7787418387317113E-3</c:v>
                </c:pt>
                <c:pt idx="192">
                  <c:v>9.9736339412402775E-3</c:v>
                </c:pt>
                <c:pt idx="193">
                  <c:v>1.0170780241041464E-2</c:v>
                </c:pt>
                <c:pt idx="194">
                  <c:v>1.0370164641755343E-2</c:v>
                </c:pt>
                <c:pt idx="195">
                  <c:v>1.0571769858538256E-2</c:v>
                </c:pt>
                <c:pt idx="196">
                  <c:v>1.077557741384177E-2</c:v>
                </c:pt>
                <c:pt idx="197">
                  <c:v>1.0981567634183072E-2</c:v>
                </c:pt>
                <c:pt idx="198">
                  <c:v>1.118971964794457E-2</c:v>
                </c:pt>
                <c:pt idx="199">
                  <c:v>1.140001138421891E-2</c:v>
                </c:pt>
                <c:pt idx="200">
                  <c:v>1.1612419572714664E-2</c:v>
                </c:pt>
                <c:pt idx="201">
                  <c:v>1.1826919744736448E-2</c:v>
                </c:pt>
                <c:pt idx="202">
                  <c:v>1.2043486235251704E-2</c:v>
                </c:pt>
                <c:pt idx="203">
                  <c:v>1.226209218605525E-2</c:v>
                </c:pt>
                <c:pt idx="204">
                  <c:v>1.2482709550040966E-2</c:v>
                </c:pt>
                <c:pt idx="205">
                  <c:v>1.2705309096588705E-2</c:v>
                </c:pt>
                <c:pt idx="206">
                  <c:v>1.2929860418072698E-2</c:v>
                </c:pt>
                <c:pt idx="207">
                  <c:v>1.3156331937496562E-2</c:v>
                </c:pt>
                <c:pt idx="208">
                  <c:v>1.3384690917258005E-2</c:v>
                </c:pt>
                <c:pt idx="209">
                  <c:v>1.3614903469045094E-2</c:v>
                </c:pt>
                <c:pt idx="210">
                  <c:v>1.3846934564863975E-2</c:v>
                </c:pt>
                <c:pt idx="211">
                  <c:v>1.4080748049196658E-2</c:v>
                </c:pt>
                <c:pt idx="212">
                  <c:v>1.4316306652285393E-2</c:v>
                </c:pt>
                <c:pt idx="213">
                  <c:v>1.4553572004539016E-2</c:v>
                </c:pt>
                <c:pt idx="214">
                  <c:v>1.4792504652054467E-2</c:v>
                </c:pt>
                <c:pt idx="215">
                  <c:v>1.5033064073245343E-2</c:v>
                </c:pt>
                <c:pt idx="216">
                  <c:v>1.5275208696567602E-2</c:v>
                </c:pt>
                <c:pt idx="217">
                  <c:v>1.5518895919330807E-2</c:v>
                </c:pt>
                <c:pt idx="218">
                  <c:v>1.5764082127581732E-2</c:v>
                </c:pt>
                <c:pt idx="219">
                  <c:v>1.601072271704547E-2</c:v>
                </c:pt>
                <c:pt idx="220">
                  <c:v>1.625877211510765E-2</c:v>
                </c:pt>
                <c:pt idx="221">
                  <c:v>1.6508183803819562E-2</c:v>
                </c:pt>
                <c:pt idx="222">
                  <c:v>1.6758910343906801E-2</c:v>
                </c:pt>
                <c:pt idx="223">
                  <c:v>1.7010903399759979E-2</c:v>
                </c:pt>
                <c:pt idx="224">
                  <c:v>1.7264113765385232E-2</c:v>
                </c:pt>
                <c:pt idx="225">
                  <c:v>1.7518491391289932E-2</c:v>
                </c:pt>
                <c:pt idx="226">
                  <c:v>1.7773985412278492E-2</c:v>
                </c:pt>
                <c:pt idx="227">
                  <c:v>1.8030544176131012E-2</c:v>
                </c:pt>
                <c:pt idx="228">
                  <c:v>1.8288115273136733E-2</c:v>
                </c:pt>
                <c:pt idx="229">
                  <c:v>1.85466455664525E-2</c:v>
                </c:pt>
                <c:pt idx="230">
                  <c:v>1.8806081223255583E-2</c:v>
                </c:pt>
                <c:pt idx="231">
                  <c:v>1.9066367746659058E-2</c:v>
                </c:pt>
                <c:pt idx="232">
                  <c:v>1.9327450008356211E-2</c:v>
                </c:pt>
                <c:pt idx="233">
                  <c:v>1.9589272281960401E-2</c:v>
                </c:pt>
                <c:pt idx="234">
                  <c:v>1.9851778277004722E-2</c:v>
                </c:pt>
                <c:pt idx="235">
                  <c:v>2.0114911173565866E-2</c:v>
                </c:pt>
                <c:pt idx="236">
                  <c:v>2.0378613657474991E-2</c:v>
                </c:pt>
                <c:pt idx="237">
                  <c:v>2.0642827956077948E-2</c:v>
                </c:pt>
                <c:pt idx="238">
                  <c:v>2.0907495874506694E-2</c:v>
                </c:pt>
                <c:pt idx="239">
                  <c:v>2.1172558832422559E-2</c:v>
                </c:pt>
                <c:pt idx="240">
                  <c:v>2.1437957901191879E-2</c:v>
                </c:pt>
                <c:pt idx="241">
                  <c:v>2.1703633841454052E-2</c:v>
                </c:pt>
                <c:pt idx="242">
                  <c:v>2.1969527141041226E-2</c:v>
                </c:pt>
                <c:pt idx="243">
                  <c:v>2.2235578053209099E-2</c:v>
                </c:pt>
                <c:pt idx="244">
                  <c:v>2.2501726635137404E-2</c:v>
                </c:pt>
                <c:pt idx="245">
                  <c:v>2.2767912786659225E-2</c:v>
                </c:pt>
                <c:pt idx="246">
                  <c:v>2.3034076289177322E-2</c:v>
                </c:pt>
                <c:pt idx="247">
                  <c:v>2.3300156844726375E-2</c:v>
                </c:pt>
                <c:pt idx="248">
                  <c:v>2.3566094115139744E-2</c:v>
                </c:pt>
                <c:pt idx="249">
                  <c:v>2.3831827761279439E-2</c:v>
                </c:pt>
                <c:pt idx="250">
                  <c:v>2.4097297482288366E-2</c:v>
                </c:pt>
                <c:pt idx="251">
                  <c:v>2.4362443054824042E-2</c:v>
                </c:pt>
                <c:pt idx="252">
                  <c:v>2.4627204372233539E-2</c:v>
                </c:pt>
                <c:pt idx="253">
                  <c:v>2.489152148362939E-2</c:v>
                </c:pt>
                <c:pt idx="254">
                  <c:v>2.5155334632827368E-2</c:v>
                </c:pt>
                <c:pt idx="255">
                  <c:v>2.5418584297106816E-2</c:v>
                </c:pt>
                <c:pt idx="256">
                  <c:v>2.5681211225755413E-2</c:v>
                </c:pt>
                <c:pt idx="257">
                  <c:v>2.5943156478360738E-2</c:v>
                </c:pt>
                <c:pt idx="258">
                  <c:v>2.6204361462811649E-2</c:v>
                </c:pt>
                <c:pt idx="259">
                  <c:v>2.6464767972973351E-2</c:v>
                </c:pt>
                <c:pt idx="260">
                  <c:v>2.6724318226000982E-2</c:v>
                </c:pt>
                <c:pt idx="261">
                  <c:v>2.6982954899257144E-2</c:v>
                </c:pt>
                <c:pt idx="262">
                  <c:v>2.7240621166800261E-2</c:v>
                </c:pt>
                <c:pt idx="263">
                  <c:v>2.7497260735410832E-2</c:v>
                </c:pt>
                <c:pt idx="264">
                  <c:v>2.7752817880124698E-2</c:v>
                </c:pt>
                <c:pt idx="265">
                  <c:v>2.8007237479242414E-2</c:v>
                </c:pt>
                <c:pt idx="266">
                  <c:v>2.8260465048785877E-2</c:v>
                </c:pt>
                <c:pt idx="267">
                  <c:v>2.8512446776373726E-2</c:v>
                </c:pt>
                <c:pt idx="268">
                  <c:v>2.8763129554488683E-2</c:v>
                </c:pt>
                <c:pt idx="269">
                  <c:v>2.9012461013110787E-2</c:v>
                </c:pt>
                <c:pt idx="270">
                  <c:v>2.9260389551692252E-2</c:v>
                </c:pt>
                <c:pt idx="271">
                  <c:v>2.950686437044979E-2</c:v>
                </c:pt>
                <c:pt idx="272">
                  <c:v>2.9751835500952849E-2</c:v>
                </c:pt>
                <c:pt idx="273">
                  <c:v>2.9995253835986162E-2</c:v>
                </c:pt>
                <c:pt idx="274">
                  <c:v>3.0237071158667091E-2</c:v>
                </c:pt>
                <c:pt idx="275">
                  <c:v>3.0477240170798902E-2</c:v>
                </c:pt>
                <c:pt idx="276">
                  <c:v>3.0715714520442753E-2</c:v>
                </c:pt>
                <c:pt idx="277">
                  <c:v>3.0952448828691918E-2</c:v>
                </c:pt>
                <c:pt idx="278">
                  <c:v>3.1187398715633405E-2</c:v>
                </c:pt>
                <c:pt idx="279">
                  <c:v>3.1420520825483085E-2</c:v>
                </c:pt>
                <c:pt idx="280">
                  <c:v>3.1651772850881353E-2</c:v>
                </c:pt>
                <c:pt idx="281">
                  <c:v>3.1881113556338124E-2</c:v>
                </c:pt>
                <c:pt idx="282">
                  <c:v>3.2108502800816355E-2</c:v>
                </c:pt>
                <c:pt idx="283">
                  <c:v>3.2333901559444725E-2</c:v>
                </c:pt>
                <c:pt idx="284">
                  <c:v>3.2557271944351478E-2</c:v>
                </c:pt>
                <c:pt idx="285">
                  <c:v>3.2778577224611416E-2</c:v>
                </c:pt>
                <c:pt idx="286">
                  <c:v>3.2997781845300347E-2</c:v>
                </c:pt>
                <c:pt idx="287">
                  <c:v>3.3214851445651214E-2</c:v>
                </c:pt>
                <c:pt idx="288">
                  <c:v>3.3429752876307409E-2</c:v>
                </c:pt>
                <c:pt idx="289">
                  <c:v>3.3642454215669727E-2</c:v>
                </c:pt>
                <c:pt idx="290">
                  <c:v>3.3852924785334221E-2</c:v>
                </c:pt>
                <c:pt idx="291">
                  <c:v>3.4061135164618679E-2</c:v>
                </c:pt>
                <c:pt idx="292">
                  <c:v>3.42670572041767E-2</c:v>
                </c:pt>
                <c:pt idx="293">
                  <c:v>3.4470664038698591E-2</c:v>
                </c:pt>
                <c:pt idx="294">
                  <c:v>3.4671930098699268E-2</c:v>
                </c:pt>
                <c:pt idx="295">
                  <c:v>3.4870831121393782E-2</c:v>
                </c:pt>
                <c:pt idx="296">
                  <c:v>3.5067344160661644E-2</c:v>
                </c:pt>
                <c:pt idx="297">
                  <c:v>3.5261447596101815E-2</c:v>
                </c:pt>
                <c:pt idx="298">
                  <c:v>3.5453121141180523E-2</c:v>
                </c:pt>
                <c:pt idx="299">
                  <c:v>3.5642345850474558E-2</c:v>
                </c:pt>
                <c:pt idx="300">
                  <c:v>3.5829104126013034E-2</c:v>
                </c:pt>
                <c:pt idx="301">
                  <c:v>3.6013379722721159E-2</c:v>
                </c:pt>
                <c:pt idx="302">
                  <c:v>3.6195157752969519E-2</c:v>
                </c:pt>
                <c:pt idx="303">
                  <c:v>3.6374424690233019E-2</c:v>
                </c:pt>
                <c:pt idx="304">
                  <c:v>3.6551168371863438E-2</c:v>
                </c:pt>
                <c:pt idx="305">
                  <c:v>3.6725378000980233E-2</c:v>
                </c:pt>
                <c:pt idx="306">
                  <c:v>3.6897044147483932E-2</c:v>
                </c:pt>
                <c:pt idx="307">
                  <c:v>3.7066158748196978E-2</c:v>
                </c:pt>
                <c:pt idx="308">
                  <c:v>3.7232715106136571E-2</c:v>
                </c:pt>
                <c:pt idx="309">
                  <c:v>3.7396707888924498E-2</c:v>
                </c:pt>
                <c:pt idx="310">
                  <c:v>3.755813312633878E-2</c:v>
                </c:pt>
                <c:pt idx="311">
                  <c:v>3.771698820701231E-2</c:v>
                </c:pt>
                <c:pt idx="312">
                  <c:v>3.7873271874282931E-2</c:v>
                </c:pt>
                <c:pt idx="313">
                  <c:v>3.802698422120019E-2</c:v>
                </c:pt>
                <c:pt idx="314">
                  <c:v>3.8178126684693954E-2</c:v>
                </c:pt>
                <c:pt idx="315">
                  <c:v>3.8326702038909005E-2</c:v>
                </c:pt>
                <c:pt idx="316">
                  <c:v>3.8472714387711375E-2</c:v>
                </c:pt>
                <c:pt idx="317">
                  <c:v>3.8616169156370575E-2</c:v>
                </c:pt>
                <c:pt idx="318">
                  <c:v>3.8757073082422558E-2</c:v>
                </c:pt>
                <c:pt idx="319">
                  <c:v>3.8895434205718851E-2</c:v>
                </c:pt>
                <c:pt idx="320">
                  <c:v>3.9031261857665533E-2</c:v>
                </c:pt>
                <c:pt idx="321">
                  <c:v>3.9164566649657513E-2</c:v>
                </c:pt>
                <c:pt idx="322">
                  <c:v>3.9295360460712601E-2</c:v>
                </c:pt>
                <c:pt idx="323">
                  <c:v>3.9423656424310151E-2</c:v>
                </c:pt>
                <c:pt idx="324">
                  <c:v>3.9549468914438599E-2</c:v>
                </c:pt>
                <c:pt idx="325">
                  <c:v>3.9672813530857325E-2</c:v>
                </c:pt>
                <c:pt idx="326">
                  <c:v>3.9793707083577295E-2</c:v>
                </c:pt>
                <c:pt idx="327">
                  <c:v>3.991216757656537E-2</c:v>
                </c:pt>
                <c:pt idx="328">
                  <c:v>4.0028214190677661E-2</c:v>
                </c:pt>
                <c:pt idx="329">
                  <c:v>4.0141867265826879E-2</c:v>
                </c:pt>
                <c:pt idx="330">
                  <c:v>4.0253148282389267E-2</c:v>
                </c:pt>
                <c:pt idx="331">
                  <c:v>4.0362079841856649E-2</c:v>
                </c:pt>
                <c:pt idx="332">
                  <c:v>4.0468685646739652E-2</c:v>
                </c:pt>
                <c:pt idx="333">
                  <c:v>4.0572990479728142E-2</c:v>
                </c:pt>
                <c:pt idx="334">
                  <c:v>4.0675020182115239E-2</c:v>
                </c:pt>
                <c:pt idx="335">
                  <c:v>4.077480163149242E-2</c:v>
                </c:pt>
                <c:pt idx="336">
                  <c:v>4.0872362718722334E-2</c:v>
                </c:pt>
                <c:pt idx="337">
                  <c:v>4.0967732324197495E-2</c:v>
                </c:pt>
                <c:pt idx="338">
                  <c:v>4.1060940293393133E-2</c:v>
                </c:pt>
                <c:pt idx="339">
                  <c:v>4.1152017411722794E-2</c:v>
                </c:pt>
                <c:pt idx="340">
                  <c:v>4.1240995378706333E-2</c:v>
                </c:pt>
                <c:pt idx="341">
                  <c:v>4.1327906781460276E-2</c:v>
                </c:pt>
                <c:pt idx="342">
                  <c:v>4.1412785067521114E-2</c:v>
                </c:pt>
                <c:pt idx="343">
                  <c:v>4.1495664517013031E-2</c:v>
                </c:pt>
                <c:pt idx="344">
                  <c:v>4.1576580214172411E-2</c:v>
                </c:pt>
                <c:pt idx="345">
                  <c:v>4.1655568018241669E-2</c:v>
                </c:pt>
                <c:pt idx="346">
                  <c:v>4.1732664533746446E-2</c:v>
                </c:pt>
                <c:pt idx="347">
                  <c:v>4.1807907080170847E-2</c:v>
                </c:pt>
                <c:pt idx="348">
                  <c:v>4.1881333661046016E-2</c:v>
                </c:pt>
                <c:pt idx="349">
                  <c:v>4.1952982932468602E-2</c:v>
                </c:pt>
                <c:pt idx="350">
                  <c:v>4.202289417106659E-2</c:v>
                </c:pt>
                <c:pt idx="351">
                  <c:v>4.2091107241430607E-2</c:v>
                </c:pt>
                <c:pt idx="352">
                  <c:v>4.215766256303051E-2</c:v>
                </c:pt>
                <c:pt idx="353">
                  <c:v>4.2222601076637084E-2</c:v>
                </c:pt>
                <c:pt idx="354">
                  <c:v>4.2285964210270872E-2</c:v>
                </c:pt>
                <c:pt idx="355">
                  <c:v>4.2347793844699999E-2</c:v>
                </c:pt>
                <c:pt idx="356">
                  <c:v>4.2408132278511021E-2</c:v>
                </c:pt>
                <c:pt idx="357">
                  <c:v>4.2467022192777239E-2</c:v>
                </c:pt>
                <c:pt idx="358">
                  <c:v>4.2524506615350073E-2</c:v>
                </c:pt>
                <c:pt idx="359">
                  <c:v>4.2580628884800256E-2</c:v>
                </c:pt>
                <c:pt idx="360">
                  <c:v>4.2635432614036815E-2</c:v>
                </c:pt>
                <c:pt idx="361">
                  <c:v>4.2688961653632319E-2</c:v>
                </c:pt>
                <c:pt idx="362">
                  <c:v>4.2741260054884912E-2</c:v>
                </c:pt>
                <c:pt idx="363">
                  <c:v>4.2792372032647262E-2</c:v>
                </c:pt>
                <c:pt idx="364">
                  <c:v>4.2842341927955011E-2</c:v>
                </c:pt>
                <c:pt idx="365">
                  <c:v>4.2891214170487177E-2</c:v>
                </c:pt>
                <c:pt idx="366">
                  <c:v>4.2939033240892578E-2</c:v>
                </c:pt>
                <c:pt idx="367">
                  <c:v>4.2985843633016725E-2</c:v>
                </c:pt>
                <c:pt idx="368">
                  <c:v>4.3031689816065193E-2</c:v>
                </c:pt>
                <c:pt idx="369">
                  <c:v>4.307661619673938E-2</c:v>
                </c:pt>
                <c:pt idx="370">
                  <c:v>4.3120667081382194E-2</c:v>
                </c:pt>
                <c:pt idx="371">
                  <c:v>4.3163886638171334E-2</c:v>
                </c:pt>
                <c:pt idx="372">
                  <c:v>4.3206318859398976E-2</c:v>
                </c:pt>
                <c:pt idx="373">
                  <c:v>4.3248007523876669E-2</c:v>
                </c:pt>
                <c:pt idx="374">
                  <c:v>4.3288996159505384E-2</c:v>
                </c:pt>
                <c:pt idx="375">
                  <c:v>4.3329328006050917E-2</c:v>
                </c:pt>
                <c:pt idx="376">
                  <c:v>4.3369045978165051E-2</c:v>
                </c:pt>
                <c:pt idx="377">
                  <c:v>4.3408192628693276E-2</c:v>
                </c:pt>
                <c:pt idx="378">
                  <c:v>4.3446810112310483E-2</c:v>
                </c:pt>
                <c:pt idx="379">
                  <c:v>4.3484940149526009E-2</c:v>
                </c:pt>
                <c:pt idx="380">
                  <c:v>4.3522623991098734E-2</c:v>
                </c:pt>
                <c:pt idx="381">
                  <c:v>4.3559902382904317E-2</c:v>
                </c:pt>
                <c:pt idx="382">
                  <c:v>4.3596815531295803E-2</c:v>
                </c:pt>
                <c:pt idx="383">
                  <c:v>4.363340306899835E-2</c:v>
                </c:pt>
                <c:pt idx="384">
                  <c:v>4.366970402157902E-2</c:v>
                </c:pt>
                <c:pt idx="385">
                  <c:v>4.3705756774532555E-2</c:v>
                </c:pt>
                <c:pt idx="386">
                  <c:v>4.3741599041022511E-2</c:v>
                </c:pt>
                <c:pt idx="387">
                  <c:v>4.3777267830317809E-2</c:v>
                </c:pt>
                <c:pt idx="388">
                  <c:v>4.3812799416963359E-2</c:v>
                </c:pt>
                <c:pt idx="389">
                  <c:v>4.3848229310722513E-2</c:v>
                </c:pt>
                <c:pt idx="390">
                  <c:v>4.3883592227329217E-2</c:v>
                </c:pt>
                <c:pt idx="391">
                  <c:v>4.3918922060086199E-2</c:v>
                </c:pt>
                <c:pt idx="392">
                  <c:v>4.3954251852343702E-2</c:v>
                </c:pt>
                <c:pt idx="393">
                  <c:v>4.3989613770894206E-2</c:v>
                </c:pt>
                <c:pt idx="394">
                  <c:v>4.4025039080315347E-2</c:v>
                </c:pt>
                <c:pt idx="395">
                  <c:v>4.4060558118293069E-2</c:v>
                </c:pt>
                <c:pt idx="396">
                  <c:v>4.4096200271955682E-2</c:v>
                </c:pt>
                <c:pt idx="397">
                  <c:v>4.4131993955246925E-2</c:v>
                </c:pt>
                <c:pt idx="398">
                  <c:v>4.4167966587366839E-2</c:v>
                </c:pt>
                <c:pt idx="399">
                  <c:v>4.4204144572304836E-2</c:v>
                </c:pt>
                <c:pt idx="400">
                  <c:v>4.4240553279490114E-2</c:v>
                </c:pt>
                <c:pt idx="401">
                  <c:v>4.4277217025581121E-2</c:v>
                </c:pt>
                <c:pt idx="402">
                  <c:v>4.4314159057415356E-2</c:v>
                </c:pt>
                <c:pt idx="403">
                  <c:v>4.4351401536137258E-2</c:v>
                </c:pt>
                <c:pt idx="404">
                  <c:v>4.4388965522521757E-2</c:v>
                </c:pt>
                <c:pt idx="405">
                  <c:v>4.4426870963508176E-2</c:v>
                </c:pt>
                <c:pt idx="406">
                  <c:v>4.4465136679956191E-2</c:v>
                </c:pt>
                <c:pt idx="407">
                  <c:v>4.4503780355636034E-2</c:v>
                </c:pt>
                <c:pt idx="408">
                  <c:v>4.4542818527460358E-2</c:v>
                </c:pt>
                <c:pt idx="409">
                  <c:v>4.4582266576964333E-2</c:v>
                </c:pt>
                <c:pt idx="410">
                  <c:v>4.46221387230386E-2</c:v>
                </c:pt>
                <c:pt idx="411">
                  <c:v>4.466244801591647E-2</c:v>
                </c:pt>
                <c:pt idx="412">
                  <c:v>4.4703206332415715E-2</c:v>
                </c:pt>
                <c:pt idx="413">
                  <c:v>4.4744424372432277E-2</c:v>
                </c:pt>
                <c:pt idx="414">
                  <c:v>4.4786111656680873E-2</c:v>
                </c:pt>
                <c:pt idx="415">
                  <c:v>4.4828276525676607E-2</c:v>
                </c:pt>
                <c:pt idx="416">
                  <c:v>4.487092613994733E-2</c:v>
                </c:pt>
                <c:pt idx="417">
                  <c:v>4.4914066481466446E-2</c:v>
                </c:pt>
                <c:pt idx="418">
                  <c:v>4.4957702356292165E-2</c:v>
                </c:pt>
                <c:pt idx="419">
                  <c:v>4.5001837398397977E-2</c:v>
                </c:pt>
                <c:pt idx="420">
                  <c:v>4.5046474074676136E-2</c:v>
                </c:pt>
                <c:pt idx="421">
                  <c:v>4.5091613691095302E-2</c:v>
                </c:pt>
                <c:pt idx="422">
                  <c:v>4.5137256399989646E-2</c:v>
                </c:pt>
                <c:pt idx="423">
                  <c:v>4.5183401208456403E-2</c:v>
                </c:pt>
                <c:pt idx="424">
                  <c:v>4.5230045987835581E-2</c:v>
                </c:pt>
                <c:pt idx="425">
                  <c:v>4.5277187484245238E-2</c:v>
                </c:pt>
                <c:pt idx="426">
                  <c:v>4.5324821330142172E-2</c:v>
                </c:pt>
                <c:pt idx="427">
                  <c:v>4.5372942056877703E-2</c:v>
                </c:pt>
                <c:pt idx="428">
                  <c:v>4.5421543108215702E-2</c:v>
                </c:pt>
                <c:pt idx="429">
                  <c:v>4.5470616854778947E-2</c:v>
                </c:pt>
                <c:pt idx="430">
                  <c:v>4.5520154609388179E-2</c:v>
                </c:pt>
                <c:pt idx="431">
                  <c:v>4.5570146643257065E-2</c:v>
                </c:pt>
                <c:pt idx="432">
                  <c:v>4.5620582203004814E-2</c:v>
                </c:pt>
                <c:pt idx="433">
                  <c:v>4.5671449528447212E-2</c:v>
                </c:pt>
                <c:pt idx="434">
                  <c:v>4.572273587112613E-2</c:v>
                </c:pt>
                <c:pt idx="435">
                  <c:v>4.5774427513535415E-2</c:v>
                </c:pt>
                <c:pt idx="436">
                  <c:v>4.5826509789002066E-2</c:v>
                </c:pt>
                <c:pt idx="437">
                  <c:v>4.5878967102179098E-2</c:v>
                </c:pt>
                <c:pt idx="438">
                  <c:v>4.5931782950107296E-2</c:v>
                </c:pt>
                <c:pt idx="439">
                  <c:v>4.598493994380147E-2</c:v>
                </c:pt>
                <c:pt idx="440">
                  <c:v>4.6038419830317569E-2</c:v>
                </c:pt>
                <c:pt idx="441">
                  <c:v>4.6092203515255357E-2</c:v>
                </c:pt>
                <c:pt idx="442">
                  <c:v>4.6146271085653306E-2</c:v>
                </c:pt>
                <c:pt idx="443">
                  <c:v>4.6200601833229389E-2</c:v>
                </c:pt>
                <c:pt idx="444">
                  <c:v>4.62551742779252E-2</c:v>
                </c:pt>
                <c:pt idx="445">
                  <c:v>4.6309966191707456E-2</c:v>
                </c:pt>
                <c:pt idx="446">
                  <c:v>4.6364954622584269E-2</c:v>
                </c:pt>
                <c:pt idx="447">
                  <c:v>4.6420115918791777E-2</c:v>
                </c:pt>
                <c:pt idx="448">
                  <c:v>4.6475425753109194E-2</c:v>
                </c:pt>
                <c:pt idx="449">
                  <c:v>4.6530859147259393E-2</c:v>
                </c:pt>
                <c:pt idx="450">
                  <c:v>4.6586390496354067E-2</c:v>
                </c:pt>
                <c:pt idx="451">
                  <c:v>4.664199359334318E-2</c:v>
                </c:pt>
                <c:pt idx="452">
                  <c:v>4.6697641653428913E-2</c:v>
                </c:pt>
                <c:pt idx="453">
                  <c:v>4.6753307338406269E-2</c:v>
                </c:pt>
                <c:pt idx="454">
                  <c:v>4.6808962780893013E-2</c:v>
                </c:pt>
                <c:pt idx="455">
                  <c:v>4.6864579608413337E-2</c:v>
                </c:pt>
                <c:pt idx="456">
                  <c:v>4.6920128967301133E-2</c:v>
                </c:pt>
                <c:pt idx="457">
                  <c:v>4.6975581546389353E-2</c:v>
                </c:pt>
                <c:pt idx="458">
                  <c:v>4.7030907600455467E-2</c:v>
                </c:pt>
                <c:pt idx="459">
                  <c:v>4.7086076973391677E-2</c:v>
                </c:pt>
                <c:pt idx="460">
                  <c:v>4.7141059121073685E-2</c:v>
                </c:pt>
                <c:pt idx="461">
                  <c:v>4.7195823133900784E-2</c:v>
                </c:pt>
                <c:pt idx="462">
                  <c:v>4.725033775898322E-2</c:v>
                </c:pt>
                <c:pt idx="463">
                  <c:v>4.7304571421954641E-2</c:v>
                </c:pt>
                <c:pt idx="464">
                  <c:v>4.7358492248388763E-2</c:v>
                </c:pt>
                <c:pt idx="465">
                  <c:v>4.7412068084801931E-2</c:v>
                </c:pt>
                <c:pt idx="466">
                  <c:v>4.7465266519225051E-2</c:v>
                </c:pt>
                <c:pt idx="467">
                  <c:v>4.7518054901330035E-2</c:v>
                </c:pt>
                <c:pt idx="468">
                  <c:v>4.7570400362098718E-2</c:v>
                </c:pt>
                <c:pt idx="469">
                  <c:v>4.7622269833023152E-2</c:v>
                </c:pt>
                <c:pt idx="470">
                  <c:v>4.7673630064829824E-2</c:v>
                </c:pt>
                <c:pt idx="471">
                  <c:v>4.7724447645720043E-2</c:v>
                </c:pt>
                <c:pt idx="472">
                  <c:v>4.7774689019123698E-2</c:v>
                </c:pt>
                <c:pt idx="473">
                  <c:v>4.78243205009629E-2</c:v>
                </c:pt>
                <c:pt idx="474">
                  <c:v>4.7873308296425533E-2</c:v>
                </c:pt>
                <c:pt idx="475">
                  <c:v>4.792161851625077E-2</c:v>
                </c:pt>
                <c:pt idx="476">
                  <c:v>4.7969217192529612E-2</c:v>
                </c:pt>
                <c:pt idx="477">
                  <c:v>4.8016070294026172E-2</c:v>
                </c:pt>
                <c:pt idx="478">
                  <c:v>4.8062143741026825E-2</c:v>
                </c:pt>
                <c:pt idx="479">
                  <c:v>4.8107403419726712E-2</c:v>
                </c:pt>
                <c:pt idx="480">
                  <c:v>4.815181519616412E-2</c:v>
                </c:pt>
                <c:pt idx="481">
                  <c:v>4.8195344929715264E-2</c:v>
                </c:pt>
                <c:pt idx="482">
                  <c:v>4.8237958486163544E-2</c:v>
                </c:pt>
                <c:pt idx="483">
                  <c:v>4.8279621750359235E-2</c:v>
                </c:pt>
                <c:pt idx="484">
                  <c:v>4.8320300638485934E-2</c:v>
                </c:pt>
                <c:pt idx="485">
                  <c:v>4.8359961109953227E-2</c:v>
                </c:pt>
                <c:pt idx="486">
                  <c:v>4.8398569178933822E-2</c:v>
                </c:pt>
                <c:pt idx="487">
                  <c:v>4.8436090925567353E-2</c:v>
                </c:pt>
                <c:pt idx="488">
                  <c:v>4.8472492506852004E-2</c:v>
                </c:pt>
                <c:pt idx="489">
                  <c:v>4.850774016724662E-2</c:v>
                </c:pt>
                <c:pt idx="490">
                  <c:v>4.8541800249007727E-2</c:v>
                </c:pt>
                <c:pt idx="491">
                  <c:v>4.8574639202285511E-2</c:v>
                </c:pt>
                <c:pt idx="492">
                  <c:v>4.8606223595003543E-2</c:v>
                </c:pt>
                <c:pt idx="493">
                  <c:v>4.863652012254905E-2</c:v>
                </c:pt>
                <c:pt idx="494">
                  <c:v>4.8665495617298486E-2</c:v>
                </c:pt>
                <c:pt idx="495">
                  <c:v>4.8693117058005657E-2</c:v>
                </c:pt>
                <c:pt idx="496">
                  <c:v>4.8719351579079057E-2</c:v>
                </c:pt>
                <c:pt idx="497">
                  <c:v>4.8744166479774573E-2</c:v>
                </c:pt>
                <c:pt idx="498">
                  <c:v>4.8767529233330852E-2</c:v>
                </c:pt>
                <c:pt idx="499">
                  <c:v>4.8789407496073585E-2</c:v>
                </c:pt>
                <c:pt idx="500">
                  <c:v>4.8809769116515009E-2</c:v>
                </c:pt>
                <c:pt idx="501">
                  <c:v>4.8828582144474726E-2</c:v>
                </c:pt>
                <c:pt idx="502">
                  <c:v>4.8845814840247435E-2</c:v>
                </c:pt>
                <c:pt idx="503">
                  <c:v>4.8861435683841922E-2</c:v>
                </c:pt>
                <c:pt idx="504">
                  <c:v>4.8875413384316509E-2</c:v>
                </c:pt>
                <c:pt idx="505">
                  <c:v>4.8887716889233511E-2</c:v>
                </c:pt>
                <c:pt idx="506">
                  <c:v>4.8898315394255751E-2</c:v>
                </c:pt>
                <c:pt idx="507">
                  <c:v>4.8907178352906824E-2</c:v>
                </c:pt>
                <c:pt idx="508">
                  <c:v>4.8914275486515085E-2</c:v>
                </c:pt>
                <c:pt idx="509">
                  <c:v>4.8919576794361687E-2</c:v>
                </c:pt>
                <c:pt idx="510">
                  <c:v>4.8923052564049871E-2</c:v>
                </c:pt>
                <c:pt idx="511">
                  <c:v>4.8924673382112663E-2</c:v>
                </c:pt>
                <c:pt idx="512">
                  <c:v>4.8924410144874954E-2</c:v>
                </c:pt>
                <c:pt idx="513">
                  <c:v>4.892223406958305E-2</c:v>
                </c:pt>
                <c:pt idx="514">
                  <c:v>4.8918116705814585E-2</c:v>
                </c:pt>
                <c:pt idx="515">
                  <c:v>4.891202994717983E-2</c:v>
                </c:pt>
                <c:pt idx="516">
                  <c:v>4.8903946043323203E-2</c:v>
                </c:pt>
                <c:pt idx="517">
                  <c:v>4.8893837612232836E-2</c:v>
                </c:pt>
                <c:pt idx="518">
                  <c:v>4.8881677652863845E-2</c:v>
                </c:pt>
                <c:pt idx="519">
                  <c:v>4.8867439558079193E-2</c:v>
                </c:pt>
                <c:pt idx="520">
                  <c:v>4.8851097127910817E-2</c:v>
                </c:pt>
                <c:pt idx="521">
                  <c:v>4.8832624583141207E-2</c:v>
                </c:pt>
                <c:pt idx="522">
                  <c:v>4.8811996579203785E-2</c:v>
                </c:pt>
                <c:pt idx="523">
                  <c:v>4.8789188220399279E-2</c:v>
                </c:pt>
                <c:pt idx="524">
                  <c:v>4.876417507442269E-2</c:v>
                </c:pt>
                <c:pt idx="525">
                  <c:v>4.8736933187194006E-2</c:v>
                </c:pt>
                <c:pt idx="526">
                  <c:v>4.8707439097983994E-2</c:v>
                </c:pt>
                <c:pt idx="527">
                  <c:v>4.8675669854824272E-2</c:v>
                </c:pt>
                <c:pt idx="528">
                  <c:v>4.864160303018928E-2</c:v>
                </c:pt>
                <c:pt idx="529">
                  <c:v>4.8605216736936185E-2</c:v>
                </c:pt>
                <c:pt idx="530">
                  <c:v>4.8566489644486496E-2</c:v>
                </c:pt>
                <c:pt idx="531">
                  <c:v>4.8525400995232018E-2</c:v>
                </c:pt>
                <c:pt idx="532">
                  <c:v>4.8481930621145808E-2</c:v>
                </c:pt>
                <c:pt idx="533">
                  <c:v>4.8436058960576969E-2</c:v>
                </c:pt>
                <c:pt idx="534">
                  <c:v>4.838776707520747E-2</c:v>
                </c:pt>
                <c:pt idx="535">
                  <c:v>4.8337036667146172E-2</c:v>
                </c:pt>
                <c:pt idx="536">
                  <c:v>4.82838500961357E-2</c:v>
                </c:pt>
                <c:pt idx="537">
                  <c:v>4.8228190396844554E-2</c:v>
                </c:pt>
                <c:pt idx="538">
                  <c:v>4.8170041296217096E-2</c:v>
                </c:pt>
                <c:pt idx="539">
                  <c:v>4.8109387230852042E-2</c:v>
                </c:pt>
                <c:pt idx="540">
                  <c:v>4.8046213364378844E-2</c:v>
                </c:pt>
                <c:pt idx="541">
                  <c:v>4.7980505604801112E-2</c:v>
                </c:pt>
                <c:pt idx="542">
                  <c:v>4.7912250621774587E-2</c:v>
                </c:pt>
                <c:pt idx="543">
                  <c:v>4.7841435863786502E-2</c:v>
                </c:pt>
                <c:pt idx="544">
                  <c:v>4.7768049575202393E-2</c:v>
                </c:pt>
                <c:pt idx="545">
                  <c:v>4.7692080813146263E-2</c:v>
                </c:pt>
                <c:pt idx="546">
                  <c:v>4.7613519464178265E-2</c:v>
                </c:pt>
                <c:pt idx="547">
                  <c:v>4.7532356260735251E-2</c:v>
                </c:pt>
                <c:pt idx="548">
                  <c:v>4.744858279729789E-2</c:v>
                </c:pt>
                <c:pt idx="549">
                  <c:v>4.7362191546247927E-2</c:v>
                </c:pt>
                <c:pt idx="550">
                  <c:v>4.7273175873380202E-2</c:v>
                </c:pt>
                <c:pt idx="551">
                  <c:v>4.7181530053032203E-2</c:v>
                </c:pt>
                <c:pt idx="552">
                  <c:v>4.7087249282796062E-2</c:v>
                </c:pt>
                <c:pt idx="553">
                  <c:v>4.6990329697775793E-2</c:v>
                </c:pt>
                <c:pt idx="554">
                  <c:v>4.6890768384355172E-2</c:v>
                </c:pt>
                <c:pt idx="555">
                  <c:v>4.6788563393440188E-2</c:v>
                </c:pt>
                <c:pt idx="556">
                  <c:v>4.6683713753141912E-2</c:v>
                </c:pt>
                <c:pt idx="557">
                  <c:v>4.6576219480864843E-2</c:v>
                </c:pt>
                <c:pt idx="558">
                  <c:v>4.6466081594768102E-2</c:v>
                </c:pt>
                <c:pt idx="559">
                  <c:v>4.6353302124566106E-2</c:v>
                </c:pt>
                <c:pt idx="560">
                  <c:v>4.6237884121637193E-2</c:v>
                </c:pt>
                <c:pt idx="561">
                  <c:v>4.6119831668409564E-2</c:v>
                </c:pt>
                <c:pt idx="562">
                  <c:v>4.599914988699455E-2</c:v>
                </c:pt>
                <c:pt idx="563">
                  <c:v>4.5875844947038814E-2</c:v>
                </c:pt>
                <c:pt idx="564">
                  <c:v>4.5749924072768199E-2</c:v>
                </c:pt>
                <c:pt idx="565">
                  <c:v>4.5621395549197231E-2</c:v>
                </c:pt>
                <c:pt idx="566">
                  <c:v>4.5490268727479431E-2</c:v>
                </c:pt>
                <c:pt idx="567">
                  <c:v>4.5356554029376168E-2</c:v>
                </c:pt>
                <c:pt idx="568">
                  <c:v>4.5220262950821266E-2</c:v>
                </c:pt>
                <c:pt idx="569">
                  <c:v>4.5081408064562872E-2</c:v>
                </c:pt>
                <c:pt idx="570">
                  <c:v>4.4940003021862768E-2</c:v>
                </c:pt>
                <c:pt idx="571">
                  <c:v>4.4796062553237904E-2</c:v>
                </c:pt>
                <c:pt idx="572">
                  <c:v>4.4649602468228543E-2</c:v>
                </c:pt>
                <c:pt idx="573">
                  <c:v>4.4500639654180101E-2</c:v>
                </c:pt>
                <c:pt idx="574">
                  <c:v>4.4349192074028002E-2</c:v>
                </c:pt>
                <c:pt idx="575">
                  <c:v>4.4195278763075392E-2</c:v>
                </c:pt>
                <c:pt idx="576">
                  <c:v>4.4038919824757355E-2</c:v>
                </c:pt>
                <c:pt idx="577">
                  <c:v>4.3880136425384957E-2</c:v>
                </c:pt>
                <c:pt idx="578">
                  <c:v>4.3718950787866716E-2</c:v>
                </c:pt>
                <c:pt idx="579">
                  <c:v>4.3555386184404965E-2</c:v>
                </c:pt>
                <c:pt idx="580">
                  <c:v>4.3389466928168051E-2</c:v>
                </c:pt>
                <c:pt idx="581">
                  <c:v>4.3221218363940037E-2</c:v>
                </c:pt>
                <c:pt idx="582">
                  <c:v>4.3050666857752891E-2</c:v>
                </c:pt>
                <c:pt idx="583">
                  <c:v>4.2877839785506563E-2</c:v>
                </c:pt>
                <c:pt idx="584">
                  <c:v>4.2702765520585106E-2</c:v>
                </c:pt>
                <c:pt idx="585">
                  <c:v>4.2525473420479284E-2</c:v>
                </c:pt>
                <c:pt idx="586">
                  <c:v>4.2345993812426708E-2</c:v>
                </c:pt>
                <c:pt idx="587">
                  <c:v>4.2164357978083537E-2</c:v>
                </c:pt>
                <c:pt idx="588">
                  <c:v>4.19805981372431E-2</c:v>
                </c:pt>
                <c:pt idx="589">
                  <c:v>4.1794747430618104E-2</c:v>
                </c:pt>
                <c:pt idx="590">
                  <c:v>4.1606839901706057E-2</c:v>
                </c:pt>
                <c:pt idx="591">
                  <c:v>4.1416910477757342E-2</c:v>
                </c:pt>
                <c:pt idx="592">
                  <c:v>4.1224994949869011E-2</c:v>
                </c:pt>
                <c:pt idx="593">
                  <c:v>4.1031129952226957E-2</c:v>
                </c:pt>
                <c:pt idx="594">
                  <c:v>4.0835352940522172E-2</c:v>
                </c:pt>
                <c:pt idx="595">
                  <c:v>4.063770216956708E-2</c:v>
                </c:pt>
                <c:pt idx="596">
                  <c:v>4.0438216670140179E-2</c:v>
                </c:pt>
                <c:pt idx="597">
                  <c:v>4.0236936225087352E-2</c:v>
                </c:pt>
                <c:pt idx="598">
                  <c:v>4.0033901344710805E-2</c:v>
                </c:pt>
                <c:pt idx="599">
                  <c:v>3.98291532414764E-2</c:v>
                </c:pt>
                <c:pt idx="600">
                  <c:v>3.9622733804072011E-2</c:v>
                </c:pt>
                <c:pt idx="601">
                  <c:v>3.9414685570850053E-2</c:v>
                </c:pt>
                <c:pt idx="602">
                  <c:v>3.9205051702688336E-2</c:v>
                </c:pt>
                <c:pt idx="603">
                  <c:v>3.8993875955304451E-2</c:v>
                </c:pt>
                <c:pt idx="604">
                  <c:v>3.8781202651058826E-2</c:v>
                </c:pt>
                <c:pt idx="605">
                  <c:v>3.8567076650283076E-2</c:v>
                </c:pt>
                <c:pt idx="606">
                  <c:v>3.8351543322170195E-2</c:v>
                </c:pt>
                <c:pt idx="607">
                  <c:v>3.8134648515263714E-2</c:v>
                </c:pt>
                <c:pt idx="608">
                  <c:v>3.7916438527583765E-2</c:v>
                </c:pt>
                <c:pt idx="609">
                  <c:v>3.7696960076426887E-2</c:v>
                </c:pt>
                <c:pt idx="610">
                  <c:v>3.7476260267878758E-2</c:v>
                </c:pt>
                <c:pt idx="611">
                  <c:v>3.7254386566076554E-2</c:v>
                </c:pt>
                <c:pt idx="612">
                  <c:v>3.7031386762260275E-2</c:v>
                </c:pt>
                <c:pt idx="613">
                  <c:v>3.68073089436496E-2</c:v>
                </c:pt>
                <c:pt idx="614">
                  <c:v>3.6582201462185195E-2</c:v>
                </c:pt>
                <c:pt idx="615">
                  <c:v>3.6356112903171089E-2</c:v>
                </c:pt>
                <c:pt idx="616">
                  <c:v>3.6129092053856289E-2</c:v>
                </c:pt>
                <c:pt idx="617">
                  <c:v>3.5901187871991029E-2</c:v>
                </c:pt>
                <c:pt idx="618">
                  <c:v>3.5672449454395398E-2</c:v>
                </c:pt>
                <c:pt idx="619">
                  <c:v>3.5442926005575089E-2</c:v>
                </c:pt>
                <c:pt idx="620">
                  <c:v>3.5212666806419893E-2</c:v>
                </c:pt>
                <c:pt idx="621">
                  <c:v>3.4981721183019225E-2</c:v>
                </c:pt>
                <c:pt idx="622">
                  <c:v>3.4750138475628412E-2</c:v>
                </c:pt>
                <c:pt idx="623">
                  <c:v>3.4517968007818707E-2</c:v>
                </c:pt>
                <c:pt idx="624">
                  <c:v>3.4285259055843322E-2</c:v>
                </c:pt>
                <c:pt idx="625">
                  <c:v>3.4052060818249928E-2</c:v>
                </c:pt>
                <c:pt idx="626">
                  <c:v>3.3818422385770736E-2</c:v>
                </c:pt>
                <c:pt idx="627">
                  <c:v>3.3584392711518904E-2</c:v>
                </c:pt>
                <c:pt idx="628">
                  <c:v>3.335002058151923E-2</c:v>
                </c:pt>
                <c:pt idx="629">
                  <c:v>3.3115354585601026E-2</c:v>
                </c:pt>
                <c:pt idx="630">
                  <c:v>3.2880443088678248E-2</c:v>
                </c:pt>
                <c:pt idx="631">
                  <c:v>3.2645334202442478E-2</c:v>
                </c:pt>
                <c:pt idx="632">
                  <c:v>3.2410075757492315E-2</c:v>
                </c:pt>
                <c:pt idx="633">
                  <c:v>3.2174715275921438E-2</c:v>
                </c:pt>
                <c:pt idx="634">
                  <c:v>3.1939299944387232E-2</c:v>
                </c:pt>
                <c:pt idx="635">
                  <c:v>3.1703876587679834E-2</c:v>
                </c:pt>
                <c:pt idx="636">
                  <c:v>3.1468491642810667E-2</c:v>
                </c:pt>
                <c:pt idx="637">
                  <c:v>3.1233191133638358E-2</c:v>
                </c:pt>
                <c:pt idx="638">
                  <c:v>3.0998020646048473E-2</c:v>
                </c:pt>
                <c:pt idx="639">
                  <c:v>3.0763025303702552E-2</c:v>
                </c:pt>
                <c:pt idx="640">
                  <c:v>3.0528249744370663E-2</c:v>
                </c:pt>
                <c:pt idx="641">
                  <c:v>3.0293738096860545E-2</c:v>
                </c:pt>
                <c:pt idx="642">
                  <c:v>3.0059533958554954E-2</c:v>
                </c:pt>
                <c:pt idx="643">
                  <c:v>2.9825680373568364E-2</c:v>
                </c:pt>
                <c:pt idx="644">
                  <c:v>2.9592219811532205E-2</c:v>
                </c:pt>
                <c:pt idx="645">
                  <c:v>2.9359194147017601E-2</c:v>
                </c:pt>
                <c:pt idx="646">
                  <c:v>2.9126644639602569E-2</c:v>
                </c:pt>
                <c:pt idx="647">
                  <c:v>2.8894611914590623E-2</c:v>
                </c:pt>
                <c:pt idx="648">
                  <c:v>2.8663135944385829E-2</c:v>
                </c:pt>
                <c:pt idx="649">
                  <c:v>2.8432256030528992E-2</c:v>
                </c:pt>
                <c:pt idx="650">
                  <c:v>2.8202010786398491E-2</c:v>
                </c:pt>
                <c:pt idx="651">
                  <c:v>2.7972438120578456E-2</c:v>
                </c:pt>
                <c:pt idx="652">
                  <c:v>2.7743575220895947E-2</c:v>
                </c:pt>
                <c:pt idx="653">
                  <c:v>2.7515458539128668E-2</c:v>
                </c:pt>
                <c:pt idx="654">
                  <c:v>2.728812377638282E-2</c:v>
                </c:pt>
                <c:pt idx="655">
                  <c:v>2.7061605869141411E-2</c:v>
                </c:pt>
                <c:pt idx="656">
                  <c:v>2.6835938975981299E-2</c:v>
                </c:pt>
                <c:pt idx="657">
                  <c:v>2.6611156464958069E-2</c:v>
                </c:pt>
                <c:pt idx="658">
                  <c:v>2.6387290901655744E-2</c:v>
                </c:pt>
                <c:pt idx="659">
                  <c:v>2.6164374037899216E-2</c:v>
                </c:pt>
                <c:pt idx="660">
                  <c:v>2.5942436801125929E-2</c:v>
                </c:pt>
                <c:pt idx="661">
                  <c:v>2.5721509284413357E-2</c:v>
                </c:pt>
                <c:pt idx="662">
                  <c:v>2.5501620737158254E-2</c:v>
                </c:pt>
                <c:pt idx="663">
                  <c:v>2.5282799556403508E-2</c:v>
                </c:pt>
                <c:pt idx="664">
                  <c:v>2.5065073278807925E-2</c:v>
                </c:pt>
                <c:pt idx="665">
                  <c:v>2.484846857325447E-2</c:v>
                </c:pt>
                <c:pt idx="666">
                  <c:v>2.4633011234091749E-2</c:v>
                </c:pt>
                <c:pt idx="667">
                  <c:v>2.4418726175003888E-2</c:v>
                </c:pt>
                <c:pt idx="668">
                  <c:v>2.4205637423503568E-2</c:v>
                </c:pt>
                <c:pt idx="669">
                  <c:v>2.3993768116043007E-2</c:v>
                </c:pt>
                <c:pt idx="670">
                  <c:v>2.3783140493737757E-2</c:v>
                </c:pt>
                <c:pt idx="671">
                  <c:v>2.3573775898698007E-2</c:v>
                </c:pt>
                <c:pt idx="672">
                  <c:v>2.3365694770962321E-2</c:v>
                </c:pt>
                <c:pt idx="673">
                  <c:v>2.3158916646028628E-2</c:v>
                </c:pt>
                <c:pt idx="674">
                  <c:v>2.2953460152977841E-2</c:v>
                </c:pt>
                <c:pt idx="675">
                  <c:v>2.2749343013184525E-2</c:v>
                </c:pt>
                <c:pt idx="676">
                  <c:v>2.2546582039610904E-2</c:v>
                </c:pt>
                <c:pt idx="677">
                  <c:v>2.234519313667898E-2</c:v>
                </c:pt>
                <c:pt idx="678">
                  <c:v>2.2145191300716644E-2</c:v>
                </c:pt>
                <c:pt idx="679">
                  <c:v>2.1946590620973771E-2</c:v>
                </c:pt>
                <c:pt idx="680">
                  <c:v>2.1749404281204261E-2</c:v>
                </c:pt>
                <c:pt idx="681">
                  <c:v>2.1553644561810414E-2</c:v>
                </c:pt>
                <c:pt idx="682">
                  <c:v>2.1359322842546047E-2</c:v>
                </c:pt>
                <c:pt idx="683">
                  <c:v>2.1166449605775284E-2</c:v>
                </c:pt>
                <c:pt idx="684">
                  <c:v>2.0975034440283764E-2</c:v>
                </c:pt>
                <c:pt idx="685">
                  <c:v>2.0785086045639601E-2</c:v>
                </c:pt>
                <c:pt idx="686">
                  <c:v>2.0596612237101422E-2</c:v>
                </c:pt>
                <c:pt idx="687">
                  <c:v>2.0409619951071052E-2</c:v>
                </c:pt>
                <c:pt idx="688">
                  <c:v>2.022411525108847E-2</c:v>
                </c:pt>
                <c:pt idx="689">
                  <c:v>2.0040103334367201E-2</c:v>
                </c:pt>
                <c:pt idx="690">
                  <c:v>1.9857588538867911E-2</c:v>
                </c:pt>
                <c:pt idx="691">
                  <c:v>1.9676574350908325E-2</c:v>
                </c:pt>
                <c:pt idx="692">
                  <c:v>1.9497063413308133E-2</c:v>
                </c:pt>
                <c:pt idx="693">
                  <c:v>1.9319057534066427E-2</c:v>
                </c:pt>
                <c:pt idx="694">
                  <c:v>1.9142557695570737E-2</c:v>
                </c:pt>
                <c:pt idx="695">
                  <c:v>1.8967564064335418E-2</c:v>
                </c:pt>
                <c:pt idx="696">
                  <c:v>1.8794076001267961E-2</c:v>
                </c:pt>
                <c:pt idx="697">
                  <c:v>1.8622092072461186E-2</c:v>
                </c:pt>
                <c:pt idx="698">
                  <c:v>1.8451610060509636E-2</c:v>
                </c:pt>
                <c:pt idx="699">
                  <c:v>1.8282626976347784E-2</c:v>
                </c:pt>
                <c:pt idx="700">
                  <c:v>1.8115139071608059E-2</c:v>
                </c:pt>
                <c:pt idx="701">
                  <c:v>1.7949141851495886E-2</c:v>
                </c:pt>
                <c:pt idx="702">
                  <c:v>1.7784630088179154E-2</c:v>
                </c:pt>
                <c:pt idx="703">
                  <c:v>1.7621597834688821E-2</c:v>
                </c:pt>
                <c:pt idx="704">
                  <c:v>1.7460038439327235E-2</c:v>
                </c:pt>
                <c:pt idx="705">
                  <c:v>1.7299944560580184E-2</c:v>
                </c:pt>
                <c:pt idx="706">
                  <c:v>1.7141308182528354E-2</c:v>
                </c:pt>
                <c:pt idx="707">
                  <c:v>1.6984120630753323E-2</c:v>
                </c:pt>
                <c:pt idx="708">
                  <c:v>1.6828372588732602E-2</c:v>
                </c:pt>
                <c:pt idx="709">
                  <c:v>1.667405411471776E-2</c:v>
                </c:pt>
                <c:pt idx="710">
                  <c:v>1.6521154659089026E-2</c:v>
                </c:pt>
                <c:pt idx="711">
                  <c:v>1.6369663082179072E-2</c:v>
                </c:pt>
                <c:pt idx="712">
                  <c:v>1.6219567672557857E-2</c:v>
                </c:pt>
                <c:pt idx="713">
                  <c:v>1.6070856165769996E-2</c:v>
                </c:pt>
                <c:pt idx="714">
                  <c:v>1.5923515763515007E-2</c:v>
                </c:pt>
                <c:pt idx="715">
                  <c:v>1.5777533153260075E-2</c:v>
                </c:pt>
                <c:pt idx="716">
                  <c:v>1.5632894528274325E-2</c:v>
                </c:pt>
                <c:pt idx="717">
                  <c:v>1.5489585608072402E-2</c:v>
                </c:pt>
                <c:pt idx="718">
                  <c:v>1.5347591659254641E-2</c:v>
                </c:pt>
                <c:pt idx="719">
                  <c:v>1.5206897516729776E-2</c:v>
                </c:pt>
                <c:pt idx="720">
                  <c:v>1.5067487605305631E-2</c:v>
                </c:pt>
                <c:pt idx="721">
                  <c:v>1.4929345961631896E-2</c:v>
                </c:pt>
                <c:pt idx="722">
                  <c:v>1.4792456256478532E-2</c:v>
                </c:pt>
                <c:pt idx="723">
                  <c:v>1.4656801817331949E-2</c:v>
                </c:pt>
                <c:pt idx="724">
                  <c:v>1.4522365651290479E-2</c:v>
                </c:pt>
                <c:pt idx="725">
                  <c:v>1.4389130468239539E-2</c:v>
                </c:pt>
                <c:pt idx="726">
                  <c:v>1.425707870428582E-2</c:v>
                </c:pt>
                <c:pt idx="727">
                  <c:v>1.4126192545429055E-2</c:v>
                </c:pt>
                <c:pt idx="728">
                  <c:v>1.3996453951448827E-2</c:v>
                </c:pt>
                <c:pt idx="729">
                  <c:v>1.3867844679982986E-2</c:v>
                </c:pt>
                <c:pt idx="730">
                  <c:v>1.3740346310773187E-2</c:v>
                </c:pt>
                <c:pt idx="731">
                  <c:v>1.3613940270052451E-2</c:v>
                </c:pt>
                <c:pt idx="732">
                  <c:v>1.3488607855048291E-2</c:v>
                </c:pt>
                <c:pt idx="733">
                  <c:v>1.3364330258574661E-2</c:v>
                </c:pt>
                <c:pt idx="734">
                  <c:v>1.3241088593684613E-2</c:v>
                </c:pt>
                <c:pt idx="735">
                  <c:v>1.311886391835515E-2</c:v>
                </c:pt>
                <c:pt idx="736">
                  <c:v>1.2997637260174841E-2</c:v>
                </c:pt>
                <c:pt idx="737">
                  <c:v>1.2877389641004015E-2</c:v>
                </c:pt>
                <c:pt idx="738">
                  <c:v>1.2758102101576919E-2</c:v>
                </c:pt>
                <c:pt idx="739">
                  <c:v>1.2639755726014411E-2</c:v>
                </c:pt>
                <c:pt idx="740">
                  <c:v>1.2522331666215126E-2</c:v>
                </c:pt>
                <c:pt idx="741">
                  <c:v>1.2405811166092965E-2</c:v>
                </c:pt>
                <c:pt idx="742">
                  <c:v>1.2290175585627925E-2</c:v>
                </c:pt>
                <c:pt idx="743">
                  <c:v>1.2175406424696989E-2</c:v>
                </c:pt>
                <c:pt idx="744">
                  <c:v>1.206148534665176E-2</c:v>
                </c:pt>
                <c:pt idx="745">
                  <c:v>1.1948394201608944E-2</c:v>
                </c:pt>
                <c:pt idx="746">
                  <c:v>1.1836115049419844E-2</c:v>
                </c:pt>
                <c:pt idx="747">
                  <c:v>1.1724630182284848E-2</c:v>
                </c:pt>
                <c:pt idx="748">
                  <c:v>1.1613922146978983E-2</c:v>
                </c:pt>
                <c:pt idx="749">
                  <c:v>1.1503973766654508E-2</c:v>
                </c:pt>
                <c:pt idx="750">
                  <c:v>1.1394768162186861E-2</c:v>
                </c:pt>
                <c:pt idx="751">
                  <c:v>1.1286288773030301E-2</c:v>
                </c:pt>
                <c:pt idx="752">
                  <c:v>1.1178519377550026E-2</c:v>
                </c:pt>
                <c:pt idx="753">
                  <c:v>1.1071444112798009E-2</c:v>
                </c:pt>
                <c:pt idx="754">
                  <c:v>1.0965047493699979E-2</c:v>
                </c:pt>
                <c:pt idx="755">
                  <c:v>1.0859314431621804E-2</c:v>
                </c:pt>
                <c:pt idx="756">
                  <c:v>1.0754230252284096E-2</c:v>
                </c:pt>
                <c:pt idx="757">
                  <c:v>1.0649780712994472E-2</c:v>
                </c:pt>
                <c:pt idx="758">
                  <c:v>1.0545952019167843E-2</c:v>
                </c:pt>
                <c:pt idx="759">
                  <c:v>1.0442730840105906E-2</c:v>
                </c:pt>
                <c:pt idx="760">
                  <c:v>1.0340104324007976E-2</c:v>
                </c:pt>
                <c:pt idx="761">
                  <c:v>1.0238060112186325E-2</c:v>
                </c:pt>
                <c:pt idx="762">
                  <c:v>1.0136586352460423E-2</c:v>
                </c:pt>
                <c:pt idx="763">
                  <c:v>1.0035671711705461E-2</c:v>
                </c:pt>
                <c:pt idx="764">
                  <c:v>9.935305387531939E-3</c:v>
                </c:pt>
                <c:pt idx="765">
                  <c:v>9.8354771190744764E-3</c:v>
                </c:pt>
                <c:pt idx="766">
                  <c:v>9.736177196869188E-3</c:v>
                </c:pt>
                <c:pt idx="767">
                  <c:v>9.6373964718007247E-3</c:v>
                </c:pt>
                <c:pt idx="768">
                  <c:v>9.5391263631013391E-3</c:v>
                </c:pt>
                <c:pt idx="769">
                  <c:v>9.4413588653860254E-3</c:v>
                </c:pt>
                <c:pt idx="770">
                  <c:v>9.3440865547095419E-3</c:v>
                </c:pt>
                <c:pt idx="771">
                  <c:v>9.2473025936325275E-3</c:v>
                </c:pt>
                <c:pt idx="772">
                  <c:v>9.1510007352860016E-3</c:v>
                </c:pt>
                <c:pt idx="773">
                  <c:v>9.0551753264249916E-3</c:v>
                </c:pt>
                <c:pt idx="774">
                  <c:v>8.9598213094640514E-3</c:v>
                </c:pt>
                <c:pt idx="775">
                  <c:v>8.8649342234893517E-3</c:v>
                </c:pt>
                <c:pt idx="776">
                  <c:v>8.7705102042435652E-3</c:v>
                </c:pt>
                <c:pt idx="777">
                  <c:v>8.6765459830820922E-3</c:v>
                </c:pt>
                <c:pt idx="778">
                  <c:v>8.5830388849008361E-3</c:v>
                </c:pt>
                <c:pt idx="779">
                  <c:v>8.4899868250377496E-3</c:v>
                </c:pt>
                <c:pt idx="780">
                  <c:v>8.3973883051523777E-3</c:v>
                </c:pt>
                <c:pt idx="781">
                  <c:v>8.3052424080894936E-3</c:v>
                </c:pt>
                <c:pt idx="782">
                  <c:v>8.2135487917350033E-3</c:v>
                </c:pt>
                <c:pt idx="783">
                  <c:v>8.1223076818741236E-3</c:v>
                </c:pt>
                <c:pt idx="784">
                  <c:v>8.0315198640639237E-3</c:v>
                </c:pt>
                <c:pt idx="785">
                  <c:v>7.9411866745341484E-3</c:v>
                </c:pt>
                <c:pt idx="786">
                  <c:v>7.8513099901321663E-3</c:v>
                </c:pt>
                <c:pt idx="787">
                  <c:v>7.7618922173299737E-3</c:v>
                </c:pt>
                <c:pt idx="788">
                  <c:v>7.6729362803127227E-3</c:v>
                </c:pt>
                <c:pt idx="789">
                  <c:v>7.5844456081702949E-3</c:v>
                </c:pt>
                <c:pt idx="790">
                  <c:v>7.4964241212153032E-3</c:v>
                </c:pt>
                <c:pt idx="791">
                  <c:v>7.4088762164524393E-3</c:v>
                </c:pt>
                <c:pt idx="792">
                  <c:v>7.3218067522259006E-3</c:v>
                </c:pt>
                <c:pt idx="793">
                  <c:v>7.235221032073377E-3</c:v>
                </c:pt>
                <c:pt idx="794">
                  <c:v>7.1491247878165054E-3</c:v>
                </c:pt>
                <c:pt idx="795">
                  <c:v>7.0635241619193692E-3</c:v>
                </c:pt>
                <c:pt idx="796">
                  <c:v>6.978425689147966E-3</c:v>
                </c:pt>
                <c:pt idx="797">
                  <c:v>6.8938362775652507E-3</c:v>
                </c:pt>
                <c:pt idx="798">
                  <c:v>6.8097631888972242E-3</c:v>
                </c:pt>
                <c:pt idx="799">
                  <c:v>6.7262140183073655E-3</c:v>
                </c:pt>
                <c:pt idx="800">
                  <c:v>6.6431966736173837E-3</c:v>
                </c:pt>
                <c:pt idx="801">
                  <c:v>6.5607193540137519E-3</c:v>
                </c:pt>
                <c:pt idx="802">
                  <c:v>6.4787905282802285E-3</c:v>
                </c:pt>
                <c:pt idx="803">
                  <c:v>6.3974189125977059E-3</c:v>
                </c:pt>
                <c:pt idx="804">
                  <c:v>6.3166134479534205E-3</c:v>
                </c:pt>
                <c:pt idx="805">
                  <c:v>6.2363832772024614E-3</c:v>
                </c:pt>
                <c:pt idx="806">
                  <c:v>6.1567377218250206E-3</c:v>
                </c:pt>
                <c:pt idx="807">
                  <c:v>6.0776862584235279E-3</c:v>
                </c:pt>
                <c:pt idx="808">
                  <c:v>5.9992384950041684E-3</c:v>
                </c:pt>
                <c:pt idx="809">
                  <c:v>5.921404147087808E-3</c:v>
                </c:pt>
                <c:pt idx="810">
                  <c:v>5.8441930136954971E-3</c:v>
                </c:pt>
                <c:pt idx="811">
                  <c:v>5.7676149532538967E-3</c:v>
                </c:pt>
                <c:pt idx="812">
                  <c:v>5.6916798594662558E-3</c:v>
                </c:pt>
                <c:pt idx="813">
                  <c:v>5.6163976371942205E-3</c:v>
                </c:pt>
                <c:pt idx="814">
                  <c:v>5.5417781783960156E-3</c:v>
                </c:pt>
                <c:pt idx="815">
                  <c:v>5.4678313381659946E-3</c:v>
                </c:pt>
                <c:pt idx="816">
                  <c:v>5.3945669109204857E-3</c:v>
                </c:pt>
                <c:pt idx="817">
                  <c:v>5.3219946067743227E-3</c:v>
                </c:pt>
                <c:pt idx="818">
                  <c:v>5.2501240281520303E-3</c:v>
                </c:pt>
                <c:pt idx="819">
                  <c:v>5.1789646466769666E-3</c:v>
                </c:pt>
                <c:pt idx="820">
                  <c:v>5.1085257803811261E-3</c:v>
                </c:pt>
                <c:pt idx="821">
                  <c:v>5.0388165712774774E-3</c:v>
                </c:pt>
                <c:pt idx="822">
                  <c:v>4.9698459633358283E-3</c:v>
                </c:pt>
                <c:pt idx="823">
                  <c:v>4.9016226809023723E-3</c:v>
                </c:pt>
                <c:pt idx="824">
                  <c:v>4.8341552076019232E-3</c:v>
                </c:pt>
                <c:pt idx="825">
                  <c:v>4.7674517657607454E-3</c:v>
                </c:pt>
                <c:pt idx="826">
                  <c:v>4.7015202963868671E-3</c:v>
                </c:pt>
                <c:pt idx="827">
                  <c:v>4.6363684397432159E-3</c:v>
                </c:pt>
                <c:pt idx="828">
                  <c:v>4.5720035165478642E-3</c:v>
                </c:pt>
                <c:pt idx="829">
                  <c:v>4.5084325098340939E-3</c:v>
                </c:pt>
                <c:pt idx="830">
                  <c:v>4.4456620475016393E-3</c:v>
                </c:pt>
                <c:pt idx="831">
                  <c:v>4.3836983855888032E-3</c:v>
                </c:pt>
                <c:pt idx="832">
                  <c:v>4.3225473922937682E-3</c:v>
                </c:pt>
                <c:pt idx="833">
                  <c:v>4.2622145327715919E-3</c:v>
                </c:pt>
                <c:pt idx="834">
                  <c:v>4.202704854731806E-3</c:v>
                </c:pt>
                <c:pt idx="835">
                  <c:v>4.144022974859822E-3</c:v>
                </c:pt>
                <c:pt idx="836">
                  <c:v>4.0861730660834783E-3</c:v>
                </c:pt>
                <c:pt idx="837">
                  <c:v>4.0291588457044289E-3</c:v>
                </c:pt>
                <c:pt idx="838">
                  <c:v>3.9729835644120737E-3</c:v>
                </c:pt>
                <c:pt idx="839">
                  <c:v>3.917649996195983E-3</c:v>
                </c:pt>
                <c:pt idx="840">
                  <c:v>3.8631604291708426E-3</c:v>
                </c:pt>
                <c:pt idx="841">
                  <c:v>3.8095166573260601E-3</c:v>
                </c:pt>
                <c:pt idx="842">
                  <c:v>3.7567199732102645E-3</c:v>
                </c:pt>
                <c:pt idx="843">
                  <c:v>3.7047711615589623E-3</c:v>
                </c:pt>
                <c:pt idx="844">
                  <c:v>3.6536704938717915E-3</c:v>
                </c:pt>
                <c:pt idx="845">
                  <c:v>3.603417723943726E-3</c:v>
                </c:pt>
                <c:pt idx="846">
                  <c:v>3.5540120843528516E-3</c:v>
                </c:pt>
                <c:pt idx="847">
                  <c:v>3.5054522839052214E-3</c:v>
                </c:pt>
                <c:pt idx="848">
                  <c:v>3.4577365060355645E-3</c:v>
                </c:pt>
                <c:pt idx="849">
                  <c:v>3.4108624081606227E-3</c:v>
                </c:pt>
                <c:pt idx="850">
                  <c:v>3.3648271219800427E-3</c:v>
                </c:pt>
                <c:pt idx="851">
                  <c:v>3.3196272547179858E-3</c:v>
                </c:pt>
                <c:pt idx="852">
                  <c:v>3.2752588912966715E-3</c:v>
                </c:pt>
                <c:pt idx="853">
                  <c:v>3.2317175974314245E-3</c:v>
                </c:pt>
                <c:pt idx="854">
                  <c:v>3.188998423634929E-3</c:v>
                </c:pt>
                <c:pt idx="855">
                  <c:v>3.1470959101167935E-3</c:v>
                </c:pt>
                <c:pt idx="856">
                  <c:v>3.1060040925627893E-3</c:v>
                </c:pt>
                <c:pt idx="857">
                  <c:v>3.065716508776553E-3</c:v>
                </c:pt>
                <c:pt idx="858">
                  <c:v>3.0262262061649548E-3</c:v>
                </c:pt>
                <c:pt idx="859">
                  <c:v>2.9875257500468293E-3</c:v>
                </c:pt>
                <c:pt idx="860">
                  <c:v>2.9496072327633164E-3</c:v>
                </c:pt>
                <c:pt idx="861">
                  <c:v>2.9124622835666365E-3</c:v>
                </c:pt>
                <c:pt idx="862">
                  <c:v>2.8760820792628141E-3</c:v>
                </c:pt>
                <c:pt idx="863">
                  <c:v>2.8404573555825528E-3</c:v>
                </c:pt>
                <c:pt idx="864">
                  <c:v>2.8055784192532857E-3</c:v>
                </c:pt>
                <c:pt idx="865">
                  <c:v>2.7714351607442868E-3</c:v>
                </c:pt>
                <c:pt idx="866">
                  <c:v>2.7380170676555965E-3</c:v>
                </c:pt>
                <c:pt idx="867">
                  <c:v>2.7053132387205984E-3</c:v>
                </c:pt>
                <c:pt idx="868">
                  <c:v>2.6733123983910885E-3</c:v>
                </c:pt>
                <c:pt idx="869">
                  <c:v>2.6420029119728424E-3</c:v>
                </c:pt>
                <c:pt idx="870">
                  <c:v>2.6113728012789081E-3</c:v>
                </c:pt>
                <c:pt idx="871">
                  <c:v>2.5814097607671669E-3</c:v>
                </c:pt>
                <c:pt idx="872">
                  <c:v>2.552101174128003E-3</c:v>
                </c:pt>
                <c:pt idx="873">
                  <c:v>2.5234341312874871E-3</c:v>
                </c:pt>
                <c:pt idx="874">
                  <c:v>2.4953954457908795E-3</c:v>
                </c:pt>
                <c:pt idx="875">
                  <c:v>2.4679716725309704E-3</c:v>
                </c:pt>
                <c:pt idx="876">
                  <c:v>2.4411491257853887E-3</c:v>
                </c:pt>
                <c:pt idx="877">
                  <c:v>2.4149138975267819E-3</c:v>
                </c:pt>
                <c:pt idx="878">
                  <c:v>2.3892518759696542E-3</c:v>
                </c:pt>
                <c:pt idx="879">
                  <c:v>2.3641487643174795E-3</c:v>
                </c:pt>
                <c:pt idx="880">
                  <c:v>2.3395900996737952E-3</c:v>
                </c:pt>
                <c:pt idx="881">
                  <c:v>2.3155612720809492E-3</c:v>
                </c:pt>
                <c:pt idx="882">
                  <c:v>2.2920475436504001E-3</c:v>
                </c:pt>
                <c:pt idx="883">
                  <c:v>2.2690340677486254E-3</c:v>
                </c:pt>
                <c:pt idx="884">
                  <c:v>2.2465059082030117E-3</c:v>
                </c:pt>
                <c:pt idx="885">
                  <c:v>2.2244480584924279E-3</c:v>
                </c:pt>
                <c:pt idx="886">
                  <c:v>2.2028454608876498E-3</c:v>
                </c:pt>
                <c:pt idx="887">
                  <c:v>2.1816830255072415E-3</c:v>
                </c:pt>
                <c:pt idx="888">
                  <c:v>2.160945649255112E-3</c:v>
                </c:pt>
                <c:pt idx="889">
                  <c:v>2.140618234606565E-3</c:v>
                </c:pt>
                <c:pt idx="890">
                  <c:v>2.1206857082102983E-3</c:v>
                </c:pt>
                <c:pt idx="891">
                  <c:v>2.1011330392746576E-3</c:v>
                </c:pt>
                <c:pt idx="892">
                  <c:v>2.0819452577071165E-3</c:v>
                </c:pt>
                <c:pt idx="893">
                  <c:v>2.0631074719769287E-3</c:v>
                </c:pt>
                <c:pt idx="894">
                  <c:v>2.0446048866717042E-3</c:v>
                </c:pt>
                <c:pt idx="895">
                  <c:v>2.0264228197196788E-3</c:v>
                </c:pt>
                <c:pt idx="896">
                  <c:v>2.0085467192504404E-3</c:v>
                </c:pt>
                <c:pt idx="897">
                  <c:v>1.9909621800678636E-3</c:v>
                </c:pt>
                <c:pt idx="898">
                  <c:v>1.9736549597101686E-3</c:v>
                </c:pt>
                <c:pt idx="899">
                  <c:v>1.9566109940730805E-3</c:v>
                </c:pt>
                <c:pt idx="900">
                  <c:v>1.9398164125732683E-3</c:v>
                </c:pt>
                <c:pt idx="901">
                  <c:v>1.9232575528303811E-3</c:v>
                </c:pt>
                <c:pt idx="902">
                  <c:v>1.906920974847285E-3</c:v>
                </c:pt>
                <c:pt idx="903">
                  <c:v>1.8907934746692809E-3</c:v>
                </c:pt>
                <c:pt idx="904">
                  <c:v>1.8748620975044025E-3</c:v>
                </c:pt>
                <c:pt idx="905">
                  <c:v>1.8591141502881667E-3</c:v>
                </c:pt>
                <c:pt idx="906">
                  <c:v>1.8435372136774274E-3</c:v>
                </c:pt>
                <c:pt idx="907">
                  <c:v>1.8281191534593544E-3</c:v>
                </c:pt>
                <c:pt idx="908">
                  <c:v>1.8128481313628428E-3</c:v>
                </c:pt>
                <c:pt idx="909">
                  <c:v>1.7977126152610189E-3</c:v>
                </c:pt>
                <c:pt idx="910">
                  <c:v>1.7827013887548508E-3</c:v>
                </c:pt>
                <c:pt idx="911">
                  <c:v>1.7678035601291951E-3</c:v>
                </c:pt>
                <c:pt idx="912">
                  <c:v>1.7530085706739978E-3</c:v>
                </c:pt>
                <c:pt idx="913">
                  <c:v>1.7383062023646468E-3</c:v>
                </c:pt>
                <c:pt idx="914">
                  <c:v>1.7236865848968596E-3</c:v>
                </c:pt>
                <c:pt idx="915">
                  <c:v>1.7091402020727856E-3</c:v>
                </c:pt>
                <c:pt idx="916">
                  <c:v>1.6946578975363033E-3</c:v>
                </c:pt>
                <c:pt idx="917">
                  <c:v>1.6802308798568165E-3</c:v>
                </c:pt>
                <c:pt idx="918">
                  <c:v>1.6658507269620936E-3</c:v>
                </c:pt>
                <c:pt idx="919">
                  <c:v>1.6515093899219912E-3</c:v>
                </c:pt>
                <c:pt idx="920">
                  <c:v>1.6371991960860992E-3</c:v>
                </c:pt>
                <c:pt idx="921">
                  <c:v>1.6229128515795666E-3</c:v>
                </c:pt>
                <c:pt idx="922">
                  <c:v>1.6086434431625608E-3</c:v>
                </c:pt>
                <c:pt idx="923">
                  <c:v>1.5943844394599497E-3</c:v>
                </c:pt>
                <c:pt idx="924">
                  <c:v>1.5801296915689061E-3</c:v>
                </c:pt>
                <c:pt idx="925">
                  <c:v>1.5658734330532523E-3</c:v>
                </c:pt>
                <c:pt idx="926">
                  <c:v>1.5516102793343739E-3</c:v>
                </c:pt>
                <c:pt idx="927">
                  <c:v>1.5373352264895733E-3</c:v>
                </c:pt>
                <c:pt idx="928">
                  <c:v>1.5230436494697E-3</c:v>
                </c:pt>
                <c:pt idx="929">
                  <c:v>1.5087312997488118E-3</c:v>
                </c:pt>
                <c:pt idx="930">
                  <c:v>1.4943943024195439E-3</c:v>
                </c:pt>
                <c:pt idx="931">
                  <c:v>1.4800291527486797E-3</c:v>
                </c:pt>
                <c:pt idx="932">
                  <c:v>1.4656327122082404E-3</c:v>
                </c:pt>
                <c:pt idx="933">
                  <c:v>1.4512022039981664E-3</c:v>
                </c:pt>
                <c:pt idx="934">
                  <c:v>1.4367352080773663E-3</c:v>
                </c:pt>
                <c:pt idx="935">
                  <c:v>1.4222296557205856E-3</c:v>
                </c:pt>
                <c:pt idx="936">
                  <c:v>1.4076838236191604E-3</c:v>
                </c:pt>
                <c:pt idx="937">
                  <c:v>1.3930963275442796E-3</c:v>
                </c:pt>
                <c:pt idx="938">
                  <c:v>1.3784661155919276E-3</c:v>
                </c:pt>
                <c:pt idx="939">
                  <c:v>1.3637924610291048E-3</c:v>
                </c:pt>
                <c:pt idx="940">
                  <c:v>1.3490749547613978E-3</c:v>
                </c:pt>
                <c:pt idx="941">
                  <c:v>1.3343134974422896E-3</c:v>
                </c:pt>
                <c:pt idx="942">
                  <c:v>1.3195082912449737E-3</c:v>
                </c:pt>
                <c:pt idx="943">
                  <c:v>1.3046598313176563E-3</c:v>
                </c:pt>
                <c:pt idx="944">
                  <c:v>1.2897688969436051E-3</c:v>
                </c:pt>
                <c:pt idx="945">
                  <c:v>1.2748365424273382E-3</c:v>
                </c:pt>
                <c:pt idx="946">
                  <c:v>1.2598640877284975E-3</c:v>
                </c:pt>
                <c:pt idx="947">
                  <c:v>1.2448531088650198E-3</c:v>
                </c:pt>
                <c:pt idx="948">
                  <c:v>1.2298054281072535E-3</c:v>
                </c:pt>
                <c:pt idx="949">
                  <c:v>1.2147231039846529E-3</c:v>
                </c:pt>
                <c:pt idx="950">
                  <c:v>1.1996084211266334E-3</c:v>
                </c:pt>
                <c:pt idx="951">
                  <c:v>1.1844638799590394E-3</c:v>
                </c:pt>
                <c:pt idx="952">
                  <c:v>1.1692921862775784E-3</c:v>
                </c:pt>
                <c:pt idx="953">
                  <c:v>1.1540962407193228E-3</c:v>
                </c:pt>
                <c:pt idx="954">
                  <c:v>1.1388791281532137E-3</c:v>
                </c:pt>
                <c:pt idx="955">
                  <c:v>1.1236441070101896E-3</c:v>
                </c:pt>
                <c:pt idx="956">
                  <c:v>1.108394598573266E-3</c:v>
                </c:pt>
                <c:pt idx="957">
                  <c:v>1.0931341762475608E-3</c:v>
                </c:pt>
                <c:pt idx="958">
                  <c:v>1.0778665548298628E-3</c:v>
                </c:pt>
                <c:pt idx="959">
                  <c:v>1.0625955797969389E-3</c:v>
                </c:pt>
                <c:pt idx="960">
                  <c:v>1.0473252166313255E-3</c:v>
                </c:pt>
                <c:pt idx="961">
                  <c:v>1.0320595402028762E-3</c:v>
                </c:pt>
                <c:pt idx="962">
                  <c:v>1.0168027242238322E-3</c:v>
                </c:pt>
                <c:pt idx="963">
                  <c:v>1.00155903079465E-3</c:v>
                </c:pt>
                <c:pt idx="964">
                  <c:v>9.86332800057271E-4</c:v>
                </c:pt>
                <c:pt idx="965">
                  <c:v>9.7112843997192145E-4</c:v>
                </c:pt>
                <c:pt idx="966">
                  <c:v>9.5595041623295295E-4</c:v>
                </c:pt>
                <c:pt idx="967">
                  <c:v>9.4080324233858717E-4</c:v>
                </c:pt>
                <c:pt idx="968">
                  <c:v>9.2569146982881699E-4</c:v>
                </c:pt>
                <c:pt idx="969">
                  <c:v>9.1061967870502598E-4</c:v>
                </c:pt>
                <c:pt idx="970">
                  <c:v>8.9559246804425847E-4</c:v>
                </c:pt>
                <c:pt idx="971">
                  <c:v>8.806144468203555E-4</c:v>
                </c:pt>
                <c:pt idx="972">
                  <c:v>8.6569022494350329E-4</c:v>
                </c:pt>
                <c:pt idx="973">
                  <c:v>8.5082440452902239E-4</c:v>
                </c:pt>
                <c:pt idx="974">
                  <c:v>8.3602157140553633E-4</c:v>
                </c:pt>
                <c:pt idx="975">
                  <c:v>8.2128628687192136E-4</c:v>
                </c:pt>
                <c:pt idx="976">
                  <c:v>8.0662307971174818E-4</c:v>
                </c:pt>
                <c:pt idx="977">
                  <c:v>7.920364384731884E-4</c:v>
                </c:pt>
                <c:pt idx="978">
                  <c:v>7.7753080402164366E-4</c:v>
                </c:pt>
                <c:pt idx="979">
                  <c:v>7.6311056237165652E-4</c:v>
                </c:pt>
                <c:pt idx="980">
                  <c:v>7.4878003780391429E-4</c:v>
                </c:pt>
                <c:pt idx="981">
                  <c:v>7.3454348627249085E-4</c:v>
                </c:pt>
                <c:pt idx="982">
                  <c:v>7.2040508910672712E-4</c:v>
                </c:pt>
                <c:pt idx="983">
                  <c:v>7.0636894701149729E-4</c:v>
                </c:pt>
                <c:pt idx="984">
                  <c:v>6.9243907436888495E-4</c:v>
                </c:pt>
                <c:pt idx="985">
                  <c:v>6.7861939384365137E-4</c:v>
                </c:pt>
                <c:pt idx="986">
                  <c:v>6.6491373129419485E-4</c:v>
                </c:pt>
                <c:pt idx="987">
                  <c:v>6.5132581099006288E-4</c:v>
                </c:pt>
                <c:pt idx="988">
                  <c:v>6.3785925113643614E-4</c:v>
                </c:pt>
                <c:pt idx="989">
                  <c:v>6.2451755970539108E-4</c:v>
                </c:pt>
                <c:pt idx="990">
                  <c:v>6.11304130573144E-4</c:v>
                </c:pt>
                <c:pt idx="991">
                  <c:v>5.9822223996189024E-4</c:v>
                </c:pt>
                <c:pt idx="992">
                  <c:v>5.8527504318429155E-4</c:v>
                </c:pt>
                <c:pt idx="993">
                  <c:v>5.7246557168811262E-4</c:v>
                </c:pt>
                <c:pt idx="994">
                  <c:v>5.5979673039798969E-4</c:v>
                </c:pt>
                <c:pt idx="995">
                  <c:v>5.4727129535079167E-4</c:v>
                </c:pt>
                <c:pt idx="996">
                  <c:v>5.3489191162056865E-4</c:v>
                </c:pt>
                <c:pt idx="997">
                  <c:v>5.226610915286062E-4</c:v>
                </c:pt>
                <c:pt idx="998">
                  <c:v>5.105812131336691E-4</c:v>
                </c:pt>
                <c:pt idx="999">
                  <c:v>4.9865451899709916E-4</c:v>
                </c:pt>
              </c:numCache>
            </c:numRef>
          </c:yVal>
          <c:smooth val="0"/>
          <c:extLst>
            <c:ext xmlns:c16="http://schemas.microsoft.com/office/drawing/2014/chart" uri="{C3380CC4-5D6E-409C-BE32-E72D297353CC}">
              <c16:uniqueId val="{00000000-4300-4E8B-9E70-DB230EF6A4BB}"/>
            </c:ext>
          </c:extLst>
        </c:ser>
        <c:ser>
          <c:idx val="1"/>
          <c:order val="1"/>
          <c:spPr>
            <a:ln w="25400" cap="rnd">
              <a:noFill/>
              <a:round/>
            </a:ln>
            <a:effectLst/>
          </c:spPr>
          <c:marker>
            <c:symbol val="circle"/>
            <c:size val="3"/>
            <c:spPr>
              <a:solidFill>
                <a:srgbClr val="002060">
                  <a:alpha val="50000"/>
                </a:srgbClr>
              </a:solidFill>
              <a:ln w="9525">
                <a:noFill/>
              </a:ln>
              <a:effectLst/>
            </c:spPr>
          </c:marker>
          <c:xVal>
            <c:numRef>
              <c:f>'Chi-squared'!$I$5:$I$104</c:f>
              <c:numCache>
                <c:formatCode>General</c:formatCode>
                <c:ptCount val="100"/>
                <c:pt idx="0">
                  <c:v>21.245977977451613</c:v>
                </c:pt>
                <c:pt idx="1">
                  <c:v>23.702584592954604</c:v>
                </c:pt>
                <c:pt idx="2">
                  <c:v>35.111964765349533</c:v>
                </c:pt>
                <c:pt idx="3">
                  <c:v>30.288238250492967</c:v>
                </c:pt>
                <c:pt idx="4">
                  <c:v>34.273009413967173</c:v>
                </c:pt>
                <c:pt idx="5">
                  <c:v>15.343055295844426</c:v>
                </c:pt>
                <c:pt idx="6">
                  <c:v>27.679575401383339</c:v>
                </c:pt>
                <c:pt idx="7">
                  <c:v>15.143654585539585</c:v>
                </c:pt>
                <c:pt idx="8">
                  <c:v>24.067230629523817</c:v>
                </c:pt>
                <c:pt idx="9">
                  <c:v>24.97559750038171</c:v>
                </c:pt>
                <c:pt idx="10">
                  <c:v>18.827102369505017</c:v>
                </c:pt>
                <c:pt idx="11">
                  <c:v>39.014821098695073</c:v>
                </c:pt>
                <c:pt idx="12">
                  <c:v>29.567601932433586</c:v>
                </c:pt>
                <c:pt idx="13">
                  <c:v>25.011746171472328</c:v>
                </c:pt>
                <c:pt idx="14">
                  <c:v>28.507826680686755</c:v>
                </c:pt>
                <c:pt idx="15">
                  <c:v>23.884930784860355</c:v>
                </c:pt>
                <c:pt idx="16">
                  <c:v>27.216525856339764</c:v>
                </c:pt>
                <c:pt idx="17">
                  <c:v>25.493846637492197</c:v>
                </c:pt>
                <c:pt idx="18">
                  <c:v>28.170349576710848</c:v>
                </c:pt>
                <c:pt idx="19">
                  <c:v>20.409654824217856</c:v>
                </c:pt>
                <c:pt idx="20">
                  <c:v>26.403876875651139</c:v>
                </c:pt>
                <c:pt idx="21">
                  <c:v>25.542493052564879</c:v>
                </c:pt>
                <c:pt idx="22">
                  <c:v>34.834790551833862</c:v>
                </c:pt>
                <c:pt idx="23">
                  <c:v>22.765692931816144</c:v>
                </c:pt>
                <c:pt idx="24">
                  <c:v>27.743570587592089</c:v>
                </c:pt>
                <c:pt idx="25">
                  <c:v>29.49984668578329</c:v>
                </c:pt>
                <c:pt idx="26">
                  <c:v>24.533908185503314</c:v>
                </c:pt>
                <c:pt idx="27">
                  <c:v>24.730732606844516</c:v>
                </c:pt>
                <c:pt idx="28">
                  <c:v>30.822905563418406</c:v>
                </c:pt>
                <c:pt idx="29">
                  <c:v>32.773090276107745</c:v>
                </c:pt>
                <c:pt idx="30">
                  <c:v>25.55842508046123</c:v>
                </c:pt>
                <c:pt idx="31">
                  <c:v>15.175533173894735</c:v>
                </c:pt>
                <c:pt idx="32">
                  <c:v>19.77201550695138</c:v>
                </c:pt>
                <c:pt idx="33">
                  <c:v>38.777806977252325</c:v>
                </c:pt>
                <c:pt idx="34">
                  <c:v>29.918049918160655</c:v>
                </c:pt>
                <c:pt idx="35">
                  <c:v>26.971470954701374</c:v>
                </c:pt>
                <c:pt idx="36">
                  <c:v>17.506383666232164</c:v>
                </c:pt>
                <c:pt idx="37">
                  <c:v>18.965479888233041</c:v>
                </c:pt>
                <c:pt idx="38">
                  <c:v>31.677597842638004</c:v>
                </c:pt>
                <c:pt idx="39">
                  <c:v>20.315424330367829</c:v>
                </c:pt>
                <c:pt idx="40">
                  <c:v>30.581145009434838</c:v>
                </c:pt>
                <c:pt idx="41">
                  <c:v>22.761237118812648</c:v>
                </c:pt>
                <c:pt idx="42">
                  <c:v>29.166618980534025</c:v>
                </c:pt>
                <c:pt idx="43">
                  <c:v>18.660170768874892</c:v>
                </c:pt>
                <c:pt idx="44">
                  <c:v>24.212388263581641</c:v>
                </c:pt>
                <c:pt idx="45">
                  <c:v>27.950491558317523</c:v>
                </c:pt>
                <c:pt idx="46">
                  <c:v>40.092835289804285</c:v>
                </c:pt>
                <c:pt idx="47">
                  <c:v>17.976320651876225</c:v>
                </c:pt>
                <c:pt idx="48">
                  <c:v>31.938807442719867</c:v>
                </c:pt>
                <c:pt idx="49">
                  <c:v>17.161597566185833</c:v>
                </c:pt>
                <c:pt idx="50">
                  <c:v>30.824816127367868</c:v>
                </c:pt>
                <c:pt idx="51">
                  <c:v>30.553992309227905</c:v>
                </c:pt>
                <c:pt idx="52">
                  <c:v>17.03012336159663</c:v>
                </c:pt>
                <c:pt idx="53">
                  <c:v>17.714461057412496</c:v>
                </c:pt>
                <c:pt idx="54">
                  <c:v>25.37570515061072</c:v>
                </c:pt>
                <c:pt idx="55">
                  <c:v>15.802708084624939</c:v>
                </c:pt>
                <c:pt idx="56">
                  <c:v>27.589983985101671</c:v>
                </c:pt>
                <c:pt idx="57">
                  <c:v>21.295136899206589</c:v>
                </c:pt>
                <c:pt idx="58">
                  <c:v>16.053025940275454</c:v>
                </c:pt>
                <c:pt idx="59">
                  <c:v>21.653508994854931</c:v>
                </c:pt>
                <c:pt idx="60">
                  <c:v>13.390583194647117</c:v>
                </c:pt>
                <c:pt idx="61">
                  <c:v>35.261886843323929</c:v>
                </c:pt>
                <c:pt idx="62">
                  <c:v>28.307634664787013</c:v>
                </c:pt>
                <c:pt idx="63">
                  <c:v>18.90909632389382</c:v>
                </c:pt>
                <c:pt idx="64">
                  <c:v>29.594289566328221</c:v>
                </c:pt>
                <c:pt idx="65">
                  <c:v>14.951960321188482</c:v>
                </c:pt>
                <c:pt idx="66">
                  <c:v>31.383345149861846</c:v>
                </c:pt>
                <c:pt idx="67">
                  <c:v>21.212069682961037</c:v>
                </c:pt>
                <c:pt idx="68">
                  <c:v>26.21326715063816</c:v>
                </c:pt>
                <c:pt idx="69">
                  <c:v>33.72560236626822</c:v>
                </c:pt>
                <c:pt idx="70">
                  <c:v>18.729458743706171</c:v>
                </c:pt>
                <c:pt idx="71">
                  <c:v>31.629092234953887</c:v>
                </c:pt>
                <c:pt idx="72">
                  <c:v>32.948824584200231</c:v>
                </c:pt>
                <c:pt idx="73">
                  <c:v>28.00039872805074</c:v>
                </c:pt>
                <c:pt idx="74">
                  <c:v>18.968074147011055</c:v>
                </c:pt>
                <c:pt idx="75">
                  <c:v>17.796009229194002</c:v>
                </c:pt>
                <c:pt idx="76">
                  <c:v>46.371167213862975</c:v>
                </c:pt>
                <c:pt idx="77">
                  <c:v>24.757893507341784</c:v>
                </c:pt>
                <c:pt idx="78">
                  <c:v>26.327929886521268</c:v>
                </c:pt>
                <c:pt idx="79">
                  <c:v>15.717825802771927</c:v>
                </c:pt>
                <c:pt idx="80">
                  <c:v>23.314724876788425</c:v>
                </c:pt>
                <c:pt idx="81">
                  <c:v>21.760609549350352</c:v>
                </c:pt>
                <c:pt idx="82">
                  <c:v>15.508064888499465</c:v>
                </c:pt>
                <c:pt idx="83">
                  <c:v>36.292655873489956</c:v>
                </c:pt>
                <c:pt idx="84">
                  <c:v>29.103615138562255</c:v>
                </c:pt>
                <c:pt idx="85">
                  <c:v>36.633743406922925</c:v>
                </c:pt>
                <c:pt idx="86">
                  <c:v>20.330748986121542</c:v>
                </c:pt>
                <c:pt idx="87">
                  <c:v>29.964439670328687</c:v>
                </c:pt>
                <c:pt idx="88">
                  <c:v>21.574129679166742</c:v>
                </c:pt>
                <c:pt idx="89">
                  <c:v>40.080645780496305</c:v>
                </c:pt>
                <c:pt idx="90">
                  <c:v>26.459017348916845</c:v>
                </c:pt>
                <c:pt idx="91">
                  <c:v>29.606663593481109</c:v>
                </c:pt>
                <c:pt idx="92">
                  <c:v>23.066912375264689</c:v>
                </c:pt>
                <c:pt idx="93">
                  <c:v>12.26333339612331</c:v>
                </c:pt>
                <c:pt idx="94">
                  <c:v>15.74757016340255</c:v>
                </c:pt>
                <c:pt idx="95">
                  <c:v>18.134004733354267</c:v>
                </c:pt>
                <c:pt idx="96">
                  <c:v>20.355547198838767</c:v>
                </c:pt>
                <c:pt idx="97">
                  <c:v>32.59362824508343</c:v>
                </c:pt>
                <c:pt idx="98">
                  <c:v>20.326223279491039</c:v>
                </c:pt>
                <c:pt idx="99">
                  <c:v>32.650717702545094</c:v>
                </c:pt>
              </c:numCache>
            </c:numRef>
          </c:xVal>
          <c:yVal>
            <c:numRef>
              <c:f>'Chi-squared'!$J$5:$J$104</c:f>
              <c:numCache>
                <c:formatCode>General</c:formatCode>
                <c:ptCount val="100"/>
                <c:pt idx="0">
                  <c:v>-4.2840967187368732E-3</c:v>
                </c:pt>
                <c:pt idx="1">
                  <c:v>-4.876110980137521E-3</c:v>
                </c:pt>
                <c:pt idx="2">
                  <c:v>-6.4321101302014412E-3</c:v>
                </c:pt>
                <c:pt idx="3">
                  <c:v>-6.0251569858797288E-3</c:v>
                </c:pt>
                <c:pt idx="4">
                  <c:v>-4.9230531504287555E-3</c:v>
                </c:pt>
                <c:pt idx="5">
                  <c:v>-4.2834414154369694E-3</c:v>
                </c:pt>
                <c:pt idx="6">
                  <c:v>-6.0896778664134886E-3</c:v>
                </c:pt>
                <c:pt idx="7">
                  <c:v>-5.5623774502089537E-3</c:v>
                </c:pt>
                <c:pt idx="8">
                  <c:v>-4.8474762544962703E-3</c:v>
                </c:pt>
                <c:pt idx="9">
                  <c:v>-5.1320612283290486E-3</c:v>
                </c:pt>
                <c:pt idx="10">
                  <c:v>-5.6284450475806791E-3</c:v>
                </c:pt>
                <c:pt idx="11">
                  <c:v>-4.2105330341136501E-3</c:v>
                </c:pt>
                <c:pt idx="12">
                  <c:v>-5.1144643316915536E-3</c:v>
                </c:pt>
                <c:pt idx="13">
                  <c:v>-5.4505961595169676E-3</c:v>
                </c:pt>
                <c:pt idx="14">
                  <c:v>-4.9033035063105685E-3</c:v>
                </c:pt>
                <c:pt idx="15">
                  <c:v>-6.2287826275979142E-3</c:v>
                </c:pt>
                <c:pt idx="16">
                  <c:v>-4.6643775940780566E-3</c:v>
                </c:pt>
                <c:pt idx="17">
                  <c:v>-4.7539107809959485E-3</c:v>
                </c:pt>
                <c:pt idx="18">
                  <c:v>-4.8516356552611049E-3</c:v>
                </c:pt>
                <c:pt idx="19">
                  <c:v>-5.4602504486031666E-3</c:v>
                </c:pt>
                <c:pt idx="20">
                  <c:v>-4.1822749988183203E-3</c:v>
                </c:pt>
                <c:pt idx="21">
                  <c:v>-6.031663300594424E-3</c:v>
                </c:pt>
                <c:pt idx="22">
                  <c:v>-6.5278917240914301E-3</c:v>
                </c:pt>
                <c:pt idx="23">
                  <c:v>-6.4784637593391908E-3</c:v>
                </c:pt>
                <c:pt idx="24">
                  <c:v>-6.2394226869908823E-3</c:v>
                </c:pt>
                <c:pt idx="25">
                  <c:v>-6.5275474299060325E-3</c:v>
                </c:pt>
                <c:pt idx="26">
                  <c:v>-5.2548068074034799E-3</c:v>
                </c:pt>
                <c:pt idx="27">
                  <c:v>-4.3305177727926119E-3</c:v>
                </c:pt>
                <c:pt idx="28">
                  <c:v>-6.0857285187238923E-3</c:v>
                </c:pt>
                <c:pt idx="29">
                  <c:v>-3.9043452229419531E-3</c:v>
                </c:pt>
                <c:pt idx="30">
                  <c:v>-4.0657597185451283E-3</c:v>
                </c:pt>
                <c:pt idx="31">
                  <c:v>-5.248149018095569E-3</c:v>
                </c:pt>
                <c:pt idx="32">
                  <c:v>-5.8362251306549812E-3</c:v>
                </c:pt>
                <c:pt idx="33">
                  <c:v>-3.6112436515115293E-3</c:v>
                </c:pt>
                <c:pt idx="34">
                  <c:v>-6.5118116655255341E-3</c:v>
                </c:pt>
                <c:pt idx="35">
                  <c:v>-3.8149477577033263E-3</c:v>
                </c:pt>
                <c:pt idx="36">
                  <c:v>-3.8439613113421477E-3</c:v>
                </c:pt>
                <c:pt idx="37">
                  <c:v>-4.761521820713782E-3</c:v>
                </c:pt>
                <c:pt idx="38">
                  <c:v>-3.6292658071351131E-3</c:v>
                </c:pt>
                <c:pt idx="39">
                  <c:v>-4.3131017743925915E-3</c:v>
                </c:pt>
                <c:pt idx="40">
                  <c:v>-6.161099651107004E-3</c:v>
                </c:pt>
                <c:pt idx="41">
                  <c:v>-4.9176434225650118E-3</c:v>
                </c:pt>
                <c:pt idx="42">
                  <c:v>-6.4072150262935636E-3</c:v>
                </c:pt>
                <c:pt idx="43">
                  <c:v>-4.016246658759071E-3</c:v>
                </c:pt>
                <c:pt idx="44">
                  <c:v>-5.9201773983728577E-3</c:v>
                </c:pt>
                <c:pt idx="45">
                  <c:v>-5.4399536965103685E-3</c:v>
                </c:pt>
                <c:pt idx="46">
                  <c:v>-4.1957591006170601E-3</c:v>
                </c:pt>
                <c:pt idx="47">
                  <c:v>-6.0649347519557114E-3</c:v>
                </c:pt>
                <c:pt idx="48">
                  <c:v>-5.1995588662974209E-3</c:v>
                </c:pt>
                <c:pt idx="49">
                  <c:v>-4.1491634076750829E-3</c:v>
                </c:pt>
                <c:pt idx="50">
                  <c:v>-4.7512205684403005E-3</c:v>
                </c:pt>
                <c:pt idx="51">
                  <c:v>-3.8831958906049278E-3</c:v>
                </c:pt>
                <c:pt idx="52">
                  <c:v>-4.4842337499420969E-3</c:v>
                </c:pt>
                <c:pt idx="53">
                  <c:v>-4.3519206579225693E-3</c:v>
                </c:pt>
                <c:pt idx="54">
                  <c:v>-3.9696999341113622E-3</c:v>
                </c:pt>
                <c:pt idx="55">
                  <c:v>-4.9157522678937339E-3</c:v>
                </c:pt>
                <c:pt idx="56">
                  <c:v>-4.5923770903350414E-3</c:v>
                </c:pt>
                <c:pt idx="57">
                  <c:v>-5.0980937971294871E-3</c:v>
                </c:pt>
                <c:pt idx="58">
                  <c:v>-3.7039687192840032E-3</c:v>
                </c:pt>
                <c:pt idx="59">
                  <c:v>-4.8134767400326347E-3</c:v>
                </c:pt>
                <c:pt idx="60">
                  <c:v>-5.5509846458728371E-3</c:v>
                </c:pt>
                <c:pt idx="61">
                  <c:v>-4.5822683959585303E-3</c:v>
                </c:pt>
                <c:pt idx="62">
                  <c:v>-6.330764604544104E-3</c:v>
                </c:pt>
                <c:pt idx="63">
                  <c:v>-5.9557092591939103E-3</c:v>
                </c:pt>
                <c:pt idx="64">
                  <c:v>-3.7492825195643929E-3</c:v>
                </c:pt>
                <c:pt idx="65">
                  <c:v>-5.3239405055240593E-3</c:v>
                </c:pt>
                <c:pt idx="66">
                  <c:v>-6.1752659411218993E-3</c:v>
                </c:pt>
                <c:pt idx="67">
                  <c:v>-3.9784246263369263E-3</c:v>
                </c:pt>
                <c:pt idx="68">
                  <c:v>-4.3814775391779956E-3</c:v>
                </c:pt>
                <c:pt idx="69">
                  <c:v>-5.3805835964281894E-3</c:v>
                </c:pt>
                <c:pt idx="70">
                  <c:v>-3.7655969005919165E-3</c:v>
                </c:pt>
                <c:pt idx="71">
                  <c:v>-5.2330524200917463E-3</c:v>
                </c:pt>
                <c:pt idx="72">
                  <c:v>-5.4391277039307663E-3</c:v>
                </c:pt>
                <c:pt idx="73">
                  <c:v>-4.6205157911914938E-3</c:v>
                </c:pt>
                <c:pt idx="74">
                  <c:v>-5.1436905297571134E-3</c:v>
                </c:pt>
                <c:pt idx="75">
                  <c:v>-5.8118338198973772E-3</c:v>
                </c:pt>
                <c:pt idx="76">
                  <c:v>-4.8749567990061058E-3</c:v>
                </c:pt>
                <c:pt idx="77">
                  <c:v>-5.9403931856649647E-3</c:v>
                </c:pt>
                <c:pt idx="78">
                  <c:v>-4.7969957729356652E-3</c:v>
                </c:pt>
                <c:pt idx="79">
                  <c:v>-5.9317720280298598E-3</c:v>
                </c:pt>
                <c:pt idx="80">
                  <c:v>-4.2955987097111244E-3</c:v>
                </c:pt>
                <c:pt idx="81">
                  <c:v>-5.2958226464156237E-3</c:v>
                </c:pt>
                <c:pt idx="82">
                  <c:v>-6.195956581487261E-3</c:v>
                </c:pt>
                <c:pt idx="83">
                  <c:v>-4.1302570977110546E-3</c:v>
                </c:pt>
                <c:pt idx="84">
                  <c:v>-5.5384677439766199E-3</c:v>
                </c:pt>
                <c:pt idx="85">
                  <c:v>-5.9830309376430503E-3</c:v>
                </c:pt>
                <c:pt idx="86">
                  <c:v>-5.6850688370406752E-3</c:v>
                </c:pt>
                <c:pt idx="87">
                  <c:v>-6.5813754412375166E-3</c:v>
                </c:pt>
                <c:pt idx="88">
                  <c:v>-3.8763079545807264E-3</c:v>
                </c:pt>
                <c:pt idx="89">
                  <c:v>-4.1468733541212876E-3</c:v>
                </c:pt>
                <c:pt idx="90">
                  <c:v>-4.3266854711310468E-3</c:v>
                </c:pt>
                <c:pt idx="91">
                  <c:v>-6.2880359703701497E-3</c:v>
                </c:pt>
                <c:pt idx="92">
                  <c:v>-4.2379916844055955E-3</c:v>
                </c:pt>
                <c:pt idx="93">
                  <c:v>-4.7668078762560604E-3</c:v>
                </c:pt>
                <c:pt idx="94">
                  <c:v>-4.981389385175442E-3</c:v>
                </c:pt>
                <c:pt idx="95">
                  <c:v>-3.8023802135168381E-3</c:v>
                </c:pt>
                <c:pt idx="96">
                  <c:v>-5.9435496480637756E-3</c:v>
                </c:pt>
                <c:pt idx="97">
                  <c:v>-5.8486121734135825E-3</c:v>
                </c:pt>
                <c:pt idx="98">
                  <c:v>-3.9135101391374076E-3</c:v>
                </c:pt>
                <c:pt idx="99">
                  <c:v>-4.2841403549911993E-3</c:v>
                </c:pt>
              </c:numCache>
            </c:numRef>
          </c:yVal>
          <c:smooth val="0"/>
          <c:extLst>
            <c:ext xmlns:c16="http://schemas.microsoft.com/office/drawing/2014/chart" uri="{C3380CC4-5D6E-409C-BE32-E72D297353CC}">
              <c16:uniqueId val="{00000001-4300-4E8B-9E70-DB230EF6A4BB}"/>
            </c:ext>
          </c:extLst>
        </c:ser>
        <c:ser>
          <c:idx val="2"/>
          <c:order val="2"/>
          <c:spPr>
            <a:ln w="19050" cap="rnd">
              <a:solidFill>
                <a:srgbClr val="C00000"/>
              </a:solidFill>
              <a:prstDash val="sysDot"/>
              <a:round/>
            </a:ln>
            <a:effectLst/>
          </c:spPr>
          <c:marker>
            <c:symbol val="none"/>
          </c:marker>
          <c:xVal>
            <c:numRef>
              <c:f>'Chi-squared'!$D$3:$D$193</c:f>
              <c:numCache>
                <c:formatCode>#,##0.00</c:formatCode>
                <c:ptCount val="191"/>
                <c:pt idx="0">
                  <c:v>2.5</c:v>
                </c:pt>
                <c:pt idx="1">
                  <c:v>2.75</c:v>
                </c:pt>
                <c:pt idx="2">
                  <c:v>3</c:v>
                </c:pt>
                <c:pt idx="3">
                  <c:v>3.25</c:v>
                </c:pt>
                <c:pt idx="4">
                  <c:v>3.5</c:v>
                </c:pt>
                <c:pt idx="5">
                  <c:v>3.75</c:v>
                </c:pt>
                <c:pt idx="6">
                  <c:v>4</c:v>
                </c:pt>
                <c:pt idx="7">
                  <c:v>4.25</c:v>
                </c:pt>
                <c:pt idx="8">
                  <c:v>4.5</c:v>
                </c:pt>
                <c:pt idx="9">
                  <c:v>4.75</c:v>
                </c:pt>
                <c:pt idx="10">
                  <c:v>5</c:v>
                </c:pt>
                <c:pt idx="11">
                  <c:v>5.25</c:v>
                </c:pt>
                <c:pt idx="12">
                  <c:v>5.5</c:v>
                </c:pt>
                <c:pt idx="13">
                  <c:v>5.75</c:v>
                </c:pt>
                <c:pt idx="14">
                  <c:v>6</c:v>
                </c:pt>
                <c:pt idx="15">
                  <c:v>6.25</c:v>
                </c:pt>
                <c:pt idx="16">
                  <c:v>6.5</c:v>
                </c:pt>
                <c:pt idx="17">
                  <c:v>6.75</c:v>
                </c:pt>
                <c:pt idx="18">
                  <c:v>7</c:v>
                </c:pt>
                <c:pt idx="19">
                  <c:v>7.25</c:v>
                </c:pt>
                <c:pt idx="20">
                  <c:v>7.5</c:v>
                </c:pt>
                <c:pt idx="21">
                  <c:v>7.75</c:v>
                </c:pt>
                <c:pt idx="22">
                  <c:v>8</c:v>
                </c:pt>
                <c:pt idx="23">
                  <c:v>8.25</c:v>
                </c:pt>
                <c:pt idx="24">
                  <c:v>8.5</c:v>
                </c:pt>
                <c:pt idx="25">
                  <c:v>8.75</c:v>
                </c:pt>
                <c:pt idx="26">
                  <c:v>9</c:v>
                </c:pt>
                <c:pt idx="27">
                  <c:v>9.25</c:v>
                </c:pt>
                <c:pt idx="28">
                  <c:v>9.5</c:v>
                </c:pt>
                <c:pt idx="29">
                  <c:v>9.75</c:v>
                </c:pt>
                <c:pt idx="30">
                  <c:v>10</c:v>
                </c:pt>
                <c:pt idx="31">
                  <c:v>10.25</c:v>
                </c:pt>
                <c:pt idx="32">
                  <c:v>10.5</c:v>
                </c:pt>
                <c:pt idx="33">
                  <c:v>10.75</c:v>
                </c:pt>
                <c:pt idx="34">
                  <c:v>11</c:v>
                </c:pt>
                <c:pt idx="35">
                  <c:v>11.25</c:v>
                </c:pt>
                <c:pt idx="36">
                  <c:v>11.5</c:v>
                </c:pt>
                <c:pt idx="37">
                  <c:v>11.75</c:v>
                </c:pt>
                <c:pt idx="38">
                  <c:v>12</c:v>
                </c:pt>
                <c:pt idx="39">
                  <c:v>12.25</c:v>
                </c:pt>
                <c:pt idx="40">
                  <c:v>12.5</c:v>
                </c:pt>
                <c:pt idx="41">
                  <c:v>12.75</c:v>
                </c:pt>
                <c:pt idx="42">
                  <c:v>13</c:v>
                </c:pt>
                <c:pt idx="43">
                  <c:v>13.25</c:v>
                </c:pt>
                <c:pt idx="44">
                  <c:v>13.5</c:v>
                </c:pt>
                <c:pt idx="45">
                  <c:v>13.75</c:v>
                </c:pt>
                <c:pt idx="46">
                  <c:v>14</c:v>
                </c:pt>
                <c:pt idx="47">
                  <c:v>14.25</c:v>
                </c:pt>
                <c:pt idx="48">
                  <c:v>14.5</c:v>
                </c:pt>
                <c:pt idx="49">
                  <c:v>14.75</c:v>
                </c:pt>
                <c:pt idx="50">
                  <c:v>15</c:v>
                </c:pt>
                <c:pt idx="51">
                  <c:v>15.25</c:v>
                </c:pt>
                <c:pt idx="52">
                  <c:v>15.5</c:v>
                </c:pt>
                <c:pt idx="53">
                  <c:v>15.75</c:v>
                </c:pt>
                <c:pt idx="54">
                  <c:v>16</c:v>
                </c:pt>
                <c:pt idx="55">
                  <c:v>16.25</c:v>
                </c:pt>
                <c:pt idx="56">
                  <c:v>16.5</c:v>
                </c:pt>
                <c:pt idx="57">
                  <c:v>16.75</c:v>
                </c:pt>
                <c:pt idx="58">
                  <c:v>17</c:v>
                </c:pt>
                <c:pt idx="59">
                  <c:v>17.25</c:v>
                </c:pt>
                <c:pt idx="60">
                  <c:v>17.5</c:v>
                </c:pt>
                <c:pt idx="61">
                  <c:v>17.75</c:v>
                </c:pt>
                <c:pt idx="62">
                  <c:v>18</c:v>
                </c:pt>
                <c:pt idx="63">
                  <c:v>18.25</c:v>
                </c:pt>
                <c:pt idx="64">
                  <c:v>18.5</c:v>
                </c:pt>
                <c:pt idx="65">
                  <c:v>18.75</c:v>
                </c:pt>
                <c:pt idx="66">
                  <c:v>19</c:v>
                </c:pt>
                <c:pt idx="67">
                  <c:v>19.25</c:v>
                </c:pt>
                <c:pt idx="68">
                  <c:v>19.5</c:v>
                </c:pt>
                <c:pt idx="69">
                  <c:v>19.75</c:v>
                </c:pt>
                <c:pt idx="70">
                  <c:v>20</c:v>
                </c:pt>
                <c:pt idx="71">
                  <c:v>20.25</c:v>
                </c:pt>
                <c:pt idx="72">
                  <c:v>20.5</c:v>
                </c:pt>
                <c:pt idx="73">
                  <c:v>20.75</c:v>
                </c:pt>
                <c:pt idx="74">
                  <c:v>21</c:v>
                </c:pt>
                <c:pt idx="75">
                  <c:v>21.25</c:v>
                </c:pt>
                <c:pt idx="76">
                  <c:v>21.5</c:v>
                </c:pt>
                <c:pt idx="77">
                  <c:v>21.75</c:v>
                </c:pt>
                <c:pt idx="78">
                  <c:v>22</c:v>
                </c:pt>
                <c:pt idx="79">
                  <c:v>22.25</c:v>
                </c:pt>
                <c:pt idx="80">
                  <c:v>22.5</c:v>
                </c:pt>
                <c:pt idx="81">
                  <c:v>22.75</c:v>
                </c:pt>
                <c:pt idx="82">
                  <c:v>23</c:v>
                </c:pt>
                <c:pt idx="83">
                  <c:v>23.25</c:v>
                </c:pt>
                <c:pt idx="84">
                  <c:v>23.5</c:v>
                </c:pt>
                <c:pt idx="85">
                  <c:v>23.75</c:v>
                </c:pt>
                <c:pt idx="86">
                  <c:v>24</c:v>
                </c:pt>
                <c:pt idx="87">
                  <c:v>24.25</c:v>
                </c:pt>
                <c:pt idx="88">
                  <c:v>24.5</c:v>
                </c:pt>
                <c:pt idx="89">
                  <c:v>24.75</c:v>
                </c:pt>
                <c:pt idx="90">
                  <c:v>25</c:v>
                </c:pt>
                <c:pt idx="91">
                  <c:v>25.25</c:v>
                </c:pt>
                <c:pt idx="92">
                  <c:v>25.5</c:v>
                </c:pt>
                <c:pt idx="93">
                  <c:v>25.75</c:v>
                </c:pt>
                <c:pt idx="94">
                  <c:v>26</c:v>
                </c:pt>
                <c:pt idx="95">
                  <c:v>26.25</c:v>
                </c:pt>
                <c:pt idx="96">
                  <c:v>26.5</c:v>
                </c:pt>
                <c:pt idx="97">
                  <c:v>26.75</c:v>
                </c:pt>
                <c:pt idx="98">
                  <c:v>27</c:v>
                </c:pt>
                <c:pt idx="99">
                  <c:v>27.25</c:v>
                </c:pt>
                <c:pt idx="100">
                  <c:v>27.5</c:v>
                </c:pt>
                <c:pt idx="101">
                  <c:v>27.75</c:v>
                </c:pt>
                <c:pt idx="102">
                  <c:v>28</c:v>
                </c:pt>
                <c:pt idx="103">
                  <c:v>28.25</c:v>
                </c:pt>
                <c:pt idx="104">
                  <c:v>28.5</c:v>
                </c:pt>
                <c:pt idx="105">
                  <c:v>28.75</c:v>
                </c:pt>
                <c:pt idx="106">
                  <c:v>29</c:v>
                </c:pt>
                <c:pt idx="107">
                  <c:v>29.25</c:v>
                </c:pt>
                <c:pt idx="108">
                  <c:v>29.5</c:v>
                </c:pt>
                <c:pt idx="109">
                  <c:v>29.75</c:v>
                </c:pt>
                <c:pt idx="110">
                  <c:v>30</c:v>
                </c:pt>
                <c:pt idx="111">
                  <c:v>30.25</c:v>
                </c:pt>
                <c:pt idx="112">
                  <c:v>30.5</c:v>
                </c:pt>
                <c:pt idx="113">
                  <c:v>30.75</c:v>
                </c:pt>
                <c:pt idx="114">
                  <c:v>31</c:v>
                </c:pt>
                <c:pt idx="115">
                  <c:v>31.25</c:v>
                </c:pt>
                <c:pt idx="116">
                  <c:v>31.5</c:v>
                </c:pt>
                <c:pt idx="117">
                  <c:v>31.75</c:v>
                </c:pt>
                <c:pt idx="118">
                  <c:v>32</c:v>
                </c:pt>
                <c:pt idx="119">
                  <c:v>32.25</c:v>
                </c:pt>
                <c:pt idx="120">
                  <c:v>32.5</c:v>
                </c:pt>
                <c:pt idx="121">
                  <c:v>32.75</c:v>
                </c:pt>
                <c:pt idx="122">
                  <c:v>33</c:v>
                </c:pt>
                <c:pt idx="123">
                  <c:v>33.25</c:v>
                </c:pt>
                <c:pt idx="124">
                  <c:v>33.5</c:v>
                </c:pt>
                <c:pt idx="125">
                  <c:v>33.75</c:v>
                </c:pt>
                <c:pt idx="126">
                  <c:v>34</c:v>
                </c:pt>
                <c:pt idx="127">
                  <c:v>34.25</c:v>
                </c:pt>
                <c:pt idx="128">
                  <c:v>34.5</c:v>
                </c:pt>
                <c:pt idx="129">
                  <c:v>34.75</c:v>
                </c:pt>
                <c:pt idx="130">
                  <c:v>35</c:v>
                </c:pt>
                <c:pt idx="131">
                  <c:v>35.25</c:v>
                </c:pt>
                <c:pt idx="132">
                  <c:v>35.5</c:v>
                </c:pt>
                <c:pt idx="133">
                  <c:v>35.75</c:v>
                </c:pt>
                <c:pt idx="134">
                  <c:v>36</c:v>
                </c:pt>
                <c:pt idx="135">
                  <c:v>36.25</c:v>
                </c:pt>
                <c:pt idx="136">
                  <c:v>36.5</c:v>
                </c:pt>
                <c:pt idx="137">
                  <c:v>36.75</c:v>
                </c:pt>
                <c:pt idx="138">
                  <c:v>37</c:v>
                </c:pt>
                <c:pt idx="139">
                  <c:v>37.25</c:v>
                </c:pt>
                <c:pt idx="140">
                  <c:v>37.5</c:v>
                </c:pt>
                <c:pt idx="141">
                  <c:v>37.75</c:v>
                </c:pt>
                <c:pt idx="142">
                  <c:v>38</c:v>
                </c:pt>
                <c:pt idx="143">
                  <c:v>38.25</c:v>
                </c:pt>
                <c:pt idx="144">
                  <c:v>38.5</c:v>
                </c:pt>
                <c:pt idx="145">
                  <c:v>38.75</c:v>
                </c:pt>
                <c:pt idx="146">
                  <c:v>39</c:v>
                </c:pt>
                <c:pt idx="147">
                  <c:v>39.25</c:v>
                </c:pt>
                <c:pt idx="148">
                  <c:v>39.5</c:v>
                </c:pt>
                <c:pt idx="149">
                  <c:v>39.75</c:v>
                </c:pt>
                <c:pt idx="150">
                  <c:v>40</c:v>
                </c:pt>
                <c:pt idx="151">
                  <c:v>40.25</c:v>
                </c:pt>
                <c:pt idx="152">
                  <c:v>40.5</c:v>
                </c:pt>
                <c:pt idx="153">
                  <c:v>40.75</c:v>
                </c:pt>
                <c:pt idx="154">
                  <c:v>41</c:v>
                </c:pt>
                <c:pt idx="155">
                  <c:v>41.25</c:v>
                </c:pt>
                <c:pt idx="156">
                  <c:v>41.5</c:v>
                </c:pt>
                <c:pt idx="157">
                  <c:v>41.75</c:v>
                </c:pt>
                <c:pt idx="158">
                  <c:v>42</c:v>
                </c:pt>
                <c:pt idx="159">
                  <c:v>42.25</c:v>
                </c:pt>
                <c:pt idx="160">
                  <c:v>42.5</c:v>
                </c:pt>
                <c:pt idx="161">
                  <c:v>42.75</c:v>
                </c:pt>
                <c:pt idx="162">
                  <c:v>43</c:v>
                </c:pt>
                <c:pt idx="163">
                  <c:v>43.25</c:v>
                </c:pt>
                <c:pt idx="164">
                  <c:v>43.5</c:v>
                </c:pt>
                <c:pt idx="165">
                  <c:v>43.75</c:v>
                </c:pt>
                <c:pt idx="166">
                  <c:v>44</c:v>
                </c:pt>
                <c:pt idx="167">
                  <c:v>44.25</c:v>
                </c:pt>
                <c:pt idx="168">
                  <c:v>44.5</c:v>
                </c:pt>
                <c:pt idx="169">
                  <c:v>44.75</c:v>
                </c:pt>
                <c:pt idx="170">
                  <c:v>45</c:v>
                </c:pt>
                <c:pt idx="171">
                  <c:v>45.25</c:v>
                </c:pt>
                <c:pt idx="172">
                  <c:v>45.5</c:v>
                </c:pt>
                <c:pt idx="173">
                  <c:v>45.75</c:v>
                </c:pt>
                <c:pt idx="174">
                  <c:v>46</c:v>
                </c:pt>
                <c:pt idx="175">
                  <c:v>46.25</c:v>
                </c:pt>
                <c:pt idx="176">
                  <c:v>46.5</c:v>
                </c:pt>
                <c:pt idx="177">
                  <c:v>46.75</c:v>
                </c:pt>
                <c:pt idx="178">
                  <c:v>47</c:v>
                </c:pt>
                <c:pt idx="179">
                  <c:v>47.25</c:v>
                </c:pt>
                <c:pt idx="180">
                  <c:v>47.5</c:v>
                </c:pt>
                <c:pt idx="181">
                  <c:v>47.75</c:v>
                </c:pt>
                <c:pt idx="182">
                  <c:v>48</c:v>
                </c:pt>
                <c:pt idx="183">
                  <c:v>48.25</c:v>
                </c:pt>
                <c:pt idx="184">
                  <c:v>48.5</c:v>
                </c:pt>
                <c:pt idx="185">
                  <c:v>48.75</c:v>
                </c:pt>
                <c:pt idx="186">
                  <c:v>49</c:v>
                </c:pt>
                <c:pt idx="187">
                  <c:v>49.25</c:v>
                </c:pt>
                <c:pt idx="188">
                  <c:v>49.5</c:v>
                </c:pt>
                <c:pt idx="189">
                  <c:v>49.75</c:v>
                </c:pt>
                <c:pt idx="190">
                  <c:v>50</c:v>
                </c:pt>
              </c:numCache>
            </c:numRef>
          </c:xVal>
          <c:yVal>
            <c:numRef>
              <c:f>'Chi-squared'!$E$3:$E$193</c:f>
              <c:numCache>
                <c:formatCode>0.00E+00</c:formatCode>
                <c:ptCount val="191"/>
                <c:pt idx="0">
                  <c:v>1.3625213151359702E-8</c:v>
                </c:pt>
                <c:pt idx="1">
                  <c:v>3.5980929151989246E-8</c:v>
                </c:pt>
                <c:pt idx="2">
                  <c:v>8.6368228949634594E-8</c:v>
                </c:pt>
                <c:pt idx="3">
                  <c:v>1.9135130387632882E-7</c:v>
                </c:pt>
                <c:pt idx="4">
                  <c:v>3.9597564455235485E-7</c:v>
                </c:pt>
                <c:pt idx="5">
                  <c:v>7.7260716788780464E-7</c:v>
                </c:pt>
                <c:pt idx="6">
                  <c:v>1.4321952999806755E-6</c:v>
                </c:pt>
                <c:pt idx="7">
                  <c:v>2.5380386375474009E-6</c:v>
                </c:pt>
                <c:pt idx="8">
                  <c:v>4.3219787957623514E-6</c:v>
                </c:pt>
                <c:pt idx="9">
                  <c:v>7.1027809933679782E-6</c:v>
                </c:pt>
                <c:pt idx="10">
                  <c:v>1.1306290836656819E-5</c:v>
                </c:pt>
                <c:pt idx="11">
                  <c:v>1.7486797540841127E-5</c:v>
                </c:pt>
                <c:pt idx="12">
                  <c:v>2.6348895293690613E-5</c:v>
                </c:pt>
                <c:pt idx="13">
                  <c:v>3.8769025631118173E-5</c:v>
                </c:pt>
                <c:pt idx="14">
                  <c:v>5.5815811259308165E-5</c:v>
                </c:pt>
                <c:pt idx="15">
                  <c:v>7.8768259865373634E-5</c:v>
                </c:pt>
                <c:pt idx="16">
                  <c:v>1.0913092665642708E-4</c:v>
                </c:pt>
                <c:pt idx="17">
                  <c:v>1.4864517575483149E-4</c:v>
                </c:pt>
                <c:pt idx="18">
                  <c:v>1.9929577009089887E-4</c:v>
                </c:pt>
                <c:pt idx="19">
                  <c:v>2.6331214222569664E-4</c:v>
                </c:pt>
                <c:pt idx="20">
                  <c:v>3.4316384840991644E-4</c:v>
                </c:pt>
                <c:pt idx="21">
                  <c:v>4.4154987805015061E-4</c:v>
                </c:pt>
                <c:pt idx="22">
                  <c:v>5.6138167306988651E-4</c:v>
                </c:pt>
                <c:pt idx="23">
                  <c:v>7.0575989883471957E-4</c:v>
                </c:pt>
                <c:pt idx="24">
                  <c:v>8.7794519308790871E-4</c:v>
                </c:pt>
                <c:pt idx="25">
                  <c:v>1.0813232950499096E-3</c:v>
                </c:pt>
                <c:pt idx="26">
                  <c:v>1.3193651176444249E-3</c:v>
                </c:pt>
                <c:pt idx="27">
                  <c:v>1.595582466888971E-3</c:v>
                </c:pt>
                <c:pt idx="28">
                  <c:v>1.9134802300831378E-3</c:v>
                </c:pt>
                <c:pt idx="29">
                  <c:v>2.2765059459204057E-3</c:v>
                </c:pt>
                <c:pt idx="30">
                  <c:v>2.6879977335250416E-3</c:v>
                </c:pt>
                <c:pt idx="31">
                  <c:v>3.1511315932091521E-3</c:v>
                </c:pt>
                <c:pt idx="32">
                  <c:v>3.6688690999484106E-3</c:v>
                </c:pt>
                <c:pt idx="33">
                  <c:v>4.2439064925192055E-3</c:v>
                </c:pt>
                <c:pt idx="34">
                  <c:v>4.8786261189621158E-3</c:v>
                </c:pt>
                <c:pt idx="35">
                  <c:v>5.5750511351387224E-3</c:v>
                </c:pt>
                <c:pt idx="36">
                  <c:v>6.3348042706498882E-3</c:v>
                </c:pt>
                <c:pt idx="37">
                  <c:v>7.1590713785873042E-3</c:v>
                </c:pt>
                <c:pt idx="38">
                  <c:v>8.04857037594282E-3</c:v>
                </c:pt>
                <c:pt idx="39">
                  <c:v>9.0035260634813031E-3</c:v>
                </c:pt>
                <c:pt idx="40">
                  <c:v>1.0023651190892359E-2</c:v>
                </c:pt>
                <c:pt idx="41">
                  <c:v>1.1108134008307138E-2</c:v>
                </c:pt>
                <c:pt idx="42">
                  <c:v>1.225563242179308E-2</c:v>
                </c:pt>
                <c:pt idx="43">
                  <c:v>1.3464274750917807E-2</c:v>
                </c:pt>
                <c:pt idx="44">
                  <c:v>1.4731666973261929E-2</c:v>
                </c:pt>
                <c:pt idx="45">
                  <c:v>1.6054906235855926E-2</c:v>
                </c:pt>
                <c:pt idx="46">
                  <c:v>1.7430600318535043E-2</c:v>
                </c:pt>
                <c:pt idx="47">
                  <c:v>1.885489265039331E-2</c:v>
                </c:pt>
                <c:pt idx="48">
                  <c:v>2.0323492408747323E-2</c:v>
                </c:pt>
                <c:pt idx="49">
                  <c:v>2.1831709170821459E-2</c:v>
                </c:pt>
                <c:pt idx="50">
                  <c:v>2.3374491541942176E-2</c:v>
                </c:pt>
                <c:pt idx="51">
                  <c:v>2.494646915029267E-2</c:v>
                </c:pt>
                <c:pt idx="52">
                  <c:v>2.654199737688423E-2</c:v>
                </c:pt>
                <c:pt idx="53">
                  <c:v>2.8155204179777685E-2</c:v>
                </c:pt>
                <c:pt idx="54">
                  <c:v>2.9780038372984031E-2</c:v>
                </c:pt>
                <c:pt idx="55">
                  <c:v>3.1410318731982086E-2</c:v>
                </c:pt>
                <c:pt idx="56">
                  <c:v>3.3039783318402023E-2</c:v>
                </c:pt>
                <c:pt idx="57">
                  <c:v>3.4662138445037877E-2</c:v>
                </c:pt>
                <c:pt idx="58">
                  <c:v>3.6271106737832348E-2</c:v>
                </c:pt>
                <c:pt idx="59">
                  <c:v>3.7860473792656592E-2</c:v>
                </c:pt>
                <c:pt idx="60">
                  <c:v>3.9424132970445759E-2</c:v>
                </c:pt>
                <c:pt idx="61">
                  <c:v>4.0956127923406659E-2</c:v>
                </c:pt>
                <c:pt idx="62">
                  <c:v>4.245069249652738E-2</c:v>
                </c:pt>
                <c:pt idx="63">
                  <c:v>4.3902287701468812E-2</c:v>
                </c:pt>
                <c:pt idx="64">
                  <c:v>4.5305635513166714E-2</c:v>
                </c:pt>
                <c:pt idx="65">
                  <c:v>4.6655749292278614E-2</c:v>
                </c:pt>
                <c:pt idx="66">
                  <c:v>4.7947960688198288E-2</c:v>
                </c:pt>
                <c:pt idx="67">
                  <c:v>4.9177942927078271E-2</c:v>
                </c:pt>
                <c:pt idx="68">
                  <c:v>5.0341730436572432E-2</c:v>
                </c:pt>
                <c:pt idx="69">
                  <c:v>5.1435734803363976E-2</c:v>
                </c:pt>
                <c:pt idx="70">
                  <c:v>5.2456757100601062E-2</c:v>
                </c:pt>
                <c:pt idx="71">
                  <c:v>5.3401996659831134E-2</c:v>
                </c:pt>
                <c:pt idx="72">
                  <c:v>5.4269056395700295E-2</c:v>
                </c:pt>
                <c:pt idx="73">
                  <c:v>5.5055944821439093E-2</c:v>
                </c:pt>
                <c:pt idx="74">
                  <c:v>5.5761074918935949E-2</c:v>
                </c:pt>
                <c:pt idx="75">
                  <c:v>5.6383260049011764E-2</c:v>
                </c:pt>
                <c:pt idx="76">
                  <c:v>5.6921707105425004E-2</c:v>
                </c:pt>
                <c:pt idx="77">
                  <c:v>5.7376007130266464E-2</c:v>
                </c:pt>
                <c:pt idx="78">
                  <c:v>5.7746123618913701E-2</c:v>
                </c:pt>
                <c:pt idx="79">
                  <c:v>5.803237874979373E-2</c:v>
                </c:pt>
                <c:pt idx="80">
                  <c:v>5.8235437778078901E-2</c:v>
                </c:pt>
                <c:pt idx="81">
                  <c:v>5.8356291833352787E-2</c:v>
                </c:pt>
                <c:pt idx="82">
                  <c:v>5.839623935949656E-2</c:v>
                </c:pt>
                <c:pt idx="83">
                  <c:v>5.8356866430827256E-2</c:v>
                </c:pt>
                <c:pt idx="84">
                  <c:v>5.8240026172144431E-2</c:v>
                </c:pt>
                <c:pt idx="85">
                  <c:v>5.8047817502087276E-2</c:v>
                </c:pt>
                <c:pt idx="86">
                  <c:v>5.7782563409339321E-2</c:v>
                </c:pt>
                <c:pt idx="87">
                  <c:v>5.7446788960009029E-2</c:v>
                </c:pt>
                <c:pt idx="88">
                  <c:v>5.7043199222216165E-2</c:v>
                </c:pt>
                <c:pt idx="89">
                  <c:v>5.6574657280766355E-2</c:v>
                </c:pt>
                <c:pt idx="90">
                  <c:v>5.6044162501029657E-2</c:v>
                </c:pt>
                <c:pt idx="91">
                  <c:v>5.5454829186963067E-2</c:v>
                </c:pt>
                <c:pt idx="92">
                  <c:v>5.4809865763827306E-2</c:v>
                </c:pt>
                <c:pt idx="93">
                  <c:v>5.4112554601723227E-2</c:v>
                </c:pt>
                <c:pt idx="94">
                  <c:v>5.3366232581769889E-2</c:v>
                </c:pt>
                <c:pt idx="95">
                  <c:v>5.2574272492708143E-2</c:v>
                </c:pt>
                <c:pt idx="96">
                  <c:v>5.1740065332062761E-2</c:v>
                </c:pt>
                <c:pt idx="97">
                  <c:v>5.0867003572838715E-2</c:v>
                </c:pt>
                <c:pt idx="98">
                  <c:v>4.995846544415352E-2</c:v>
                </c:pt>
                <c:pt idx="99">
                  <c:v>4.9017800262289496E-2</c:v>
                </c:pt>
                <c:pt idx="100">
                  <c:v>4.8048314837446739E-2</c:v>
                </c:pt>
                <c:pt idx="101">
                  <c:v>4.7053260971032976E-2</c:v>
                </c:pt>
                <c:pt idx="102">
                  <c:v>4.6035824048671486E-2</c:v>
                </c:pt>
                <c:pt idx="103">
                  <c:v>4.4999112725262733E-2</c:v>
                </c:pt>
                <c:pt idx="104">
                  <c:v>4.3946149690405792E-2</c:v>
                </c:pt>
                <c:pt idx="105">
                  <c:v>4.2879863495273236E-2</c:v>
                </c:pt>
                <c:pt idx="106">
                  <c:v>4.1803081415625276E-2</c:v>
                </c:pt>
                <c:pt idx="107">
                  <c:v>4.0718523320030113E-2</c:v>
                </c:pt>
                <c:pt idx="108">
                  <c:v>3.9628796507503124E-2</c:v>
                </c:pt>
                <c:pt idx="109">
                  <c:v>3.8536391474657407E-2</c:v>
                </c:pt>
                <c:pt idx="110">
                  <c:v>3.7443678569040517E-2</c:v>
                </c:pt>
                <c:pt idx="111">
                  <c:v>3.6352905482577795E-2</c:v>
                </c:pt>
                <c:pt idx="112">
                  <c:v>3.5266195536911807E-2</c:v>
                </c:pt>
                <c:pt idx="113">
                  <c:v>3.4185546710878825E-2</c:v>
                </c:pt>
                <c:pt idx="114">
                  <c:v>3.3112831359351703E-2</c:v>
                </c:pt>
                <c:pt idx="115">
                  <c:v>3.2049796572161809E-2</c:v>
                </c:pt>
                <c:pt idx="116">
                  <c:v>3.099806512174464E-2</c:v>
                </c:pt>
                <c:pt idx="117">
                  <c:v>2.9959136948491831E-2</c:v>
                </c:pt>
                <c:pt idx="118">
                  <c:v>2.8934391133492436E-2</c:v>
                </c:pt>
                <c:pt idx="119">
                  <c:v>2.7925088309366512E-2</c:v>
                </c:pt>
                <c:pt idx="120">
                  <c:v>2.6932373461194623E-2</c:v>
                </c:pt>
                <c:pt idx="121">
                  <c:v>2.5957279071087302E-2</c:v>
                </c:pt>
                <c:pt idx="122">
                  <c:v>2.5000728561683266E-2</c:v>
                </c:pt>
                <c:pt idx="123">
                  <c:v>2.4063539995778489E-2</c:v>
                </c:pt>
                <c:pt idx="124">
                  <c:v>2.3146429991338108E-2</c:v>
                </c:pt>
                <c:pt idx="125">
                  <c:v>2.2250017813297541E-2</c:v>
                </c:pt>
                <c:pt idx="126">
                  <c:v>2.1374829605792747E-2</c:v>
                </c:pt>
                <c:pt idx="127">
                  <c:v>2.0521302730742801E-2</c:v>
                </c:pt>
                <c:pt idx="128">
                  <c:v>1.9689790181021415E-2</c:v>
                </c:pt>
                <c:pt idx="129">
                  <c:v>1.8880565038772092E-2</c:v>
                </c:pt>
                <c:pt idx="130">
                  <c:v>1.8093824951729922E-2</c:v>
                </c:pt>
                <c:pt idx="131">
                  <c:v>1.7329696602690126E-2</c:v>
                </c:pt>
                <c:pt idx="132">
                  <c:v>1.6588240149498699E-2</c:v>
                </c:pt>
                <c:pt idx="133">
                  <c:v>1.5869453615117494E-2</c:v>
                </c:pt>
                <c:pt idx="134">
                  <c:v>1.5173277209426798E-2</c:v>
                </c:pt>
                <c:pt idx="135">
                  <c:v>1.4499597566461469E-2</c:v>
                </c:pt>
                <c:pt idx="136">
                  <c:v>1.3848251882726221E-2</c:v>
                </c:pt>
                <c:pt idx="137">
                  <c:v>1.3219031944093644E-2</c:v>
                </c:pt>
                <c:pt idx="138">
                  <c:v>1.2611688030552737E-2</c:v>
                </c:pt>
                <c:pt idx="139">
                  <c:v>1.2025932689740802E-2</c:v>
                </c:pt>
                <c:pt idx="140">
                  <c:v>1.1461444371755971E-2</c:v>
                </c:pt>
                <c:pt idx="141">
                  <c:v>1.0917870919210967E-2</c:v>
                </c:pt>
                <c:pt idx="142">
                  <c:v>1.0394832907849283E-2</c:v>
                </c:pt>
                <c:pt idx="143">
                  <c:v>9.8919268343049763E-3</c:v>
                </c:pt>
                <c:pt idx="144">
                  <c:v>9.4087281487469799E-3</c:v>
                </c:pt>
                <c:pt idx="145">
                  <c:v>8.9447941312108467E-3</c:v>
                </c:pt>
                <c:pt idx="146">
                  <c:v>8.4996666113870949E-3</c:v>
                </c:pt>
                <c:pt idx="147">
                  <c:v>8.0728745325103768E-3</c:v>
                </c:pt>
                <c:pt idx="148">
                  <c:v>7.6639363607778552E-3</c:v>
                </c:pt>
                <c:pt idx="149">
                  <c:v>7.27236234242719E-3</c:v>
                </c:pt>
                <c:pt idx="150">
                  <c:v>6.8976566112214591E-3</c:v>
                </c:pt>
                <c:pt idx="151">
                  <c:v>6.5393191496324367E-3</c:v>
                </c:pt>
                <c:pt idx="152">
                  <c:v>6.196847607481213E-3</c:v>
                </c:pt>
                <c:pt idx="153">
                  <c:v>5.8697389821971016E-3</c:v>
                </c:pt>
                <c:pt idx="154">
                  <c:v>5.5574911651920297E-3</c:v>
                </c:pt>
                <c:pt idx="155">
                  <c:v>5.2596043591250615E-3</c:v>
                </c:pt>
                <c:pt idx="156">
                  <c:v>4.9755823710535517E-3</c:v>
                </c:pt>
                <c:pt idx="157">
                  <c:v>4.7049337866385118E-3</c:v>
                </c:pt>
                <c:pt idx="158">
                  <c:v>4.4471730306955065E-3</c:v>
                </c:pt>
                <c:pt idx="159">
                  <c:v>4.2018213194645257E-3</c:v>
                </c:pt>
                <c:pt idx="160">
                  <c:v>3.9684075100137536E-3</c:v>
                </c:pt>
                <c:pt idx="161">
                  <c:v>3.7464688522005178E-3</c:v>
                </c:pt>
                <c:pt idx="162">
                  <c:v>3.5355516485882301E-3</c:v>
                </c:pt>
                <c:pt idx="163">
                  <c:v>3.3352118276662106E-3</c:v>
                </c:pt>
                <c:pt idx="164">
                  <c:v>3.1450154356422555E-3</c:v>
                </c:pt>
                <c:pt idx="165">
                  <c:v>2.9645390519796415E-3</c:v>
                </c:pt>
                <c:pt idx="166">
                  <c:v>2.7933701337325922E-3</c:v>
                </c:pt>
                <c:pt idx="167">
                  <c:v>2.6311072936007823E-3</c:v>
                </c:pt>
                <c:pt idx="168">
                  <c:v>2.4773605164762746E-3</c:v>
                </c:pt>
                <c:pt idx="169">
                  <c:v>2.3317513190981172E-3</c:v>
                </c:pt>
                <c:pt idx="170">
                  <c:v>2.1939128572617595E-3</c:v>
                </c:pt>
                <c:pt idx="171">
                  <c:v>2.063489984856207E-3</c:v>
                </c:pt>
                <c:pt idx="172">
                  <c:v>1.9401392688212305E-3</c:v>
                </c:pt>
                <c:pt idx="173">
                  <c:v>1.8235289639333663E-3</c:v>
                </c:pt>
                <c:pt idx="174">
                  <c:v>1.7133389511432432E-3</c:v>
                </c:pt>
                <c:pt idx="175">
                  <c:v>1.6092606429996051E-3</c:v>
                </c:pt>
                <c:pt idx="176">
                  <c:v>1.5109968595089006E-3</c:v>
                </c:pt>
                <c:pt idx="177">
                  <c:v>1.4182616775935692E-3</c:v>
                </c:pt>
                <c:pt idx="178">
                  <c:v>1.3307802571294078E-3</c:v>
                </c:pt>
                <c:pt idx="179">
                  <c:v>1.2482886463619956E-3</c:v>
                </c:pt>
                <c:pt idx="180">
                  <c:v>1.1705335693262412E-3</c:v>
                </c:pt>
                <c:pt idx="181">
                  <c:v>1.097272197721144E-3</c:v>
                </c:pt>
                <c:pt idx="182">
                  <c:v>1.028271909525024E-3</c:v>
                </c:pt>
                <c:pt idx="183">
                  <c:v>9.6331003647497993E-4</c:v>
                </c:pt>
                <c:pt idx="184">
                  <c:v>9.0217360237845586E-4</c:v>
                </c:pt>
                <c:pt idx="185">
                  <c:v>8.4465905407496693E-4</c:v>
                </c:pt>
                <c:pt idx="186">
                  <c:v>7.9057198672229567E-4</c:v>
                </c:pt>
                <c:pt idx="187">
                  <c:v>7.3972686494411038E-4</c:v>
                </c:pt>
                <c:pt idx="188">
                  <c:v>6.919467412449204E-4</c:v>
                </c:pt>
                <c:pt idx="189">
                  <c:v>6.4706297297380884E-4</c:v>
                </c:pt>
                <c:pt idx="190">
                  <c:v>6.0491493900012528E-4</c:v>
                </c:pt>
              </c:numCache>
            </c:numRef>
          </c:yVal>
          <c:smooth val="0"/>
          <c:extLst>
            <c:ext xmlns:c16="http://schemas.microsoft.com/office/drawing/2014/chart" uri="{C3380CC4-5D6E-409C-BE32-E72D297353CC}">
              <c16:uniqueId val="{00000002-4300-4E8B-9E70-DB230EF6A4BB}"/>
            </c:ext>
          </c:extLst>
        </c:ser>
        <c:dLbls>
          <c:showLegendKey val="0"/>
          <c:showVal val="0"/>
          <c:showCatName val="0"/>
          <c:showSerName val="0"/>
          <c:showPercent val="0"/>
          <c:showBubbleSize val="0"/>
        </c:dLbls>
        <c:axId val="362919888"/>
        <c:axId val="362915088"/>
      </c:scatterChart>
      <c:valAx>
        <c:axId val="36291988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Value</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low"/>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2915088"/>
        <c:crossesAt val="-1.0180908805186446E-2"/>
        <c:crossBetween val="midCat"/>
      </c:valAx>
      <c:valAx>
        <c:axId val="362915088"/>
        <c:scaling>
          <c:orientation val="minMax"/>
          <c:min val="-1.0180908805186446E-2"/>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Probability density</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one"/>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62919888"/>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1</xdr:col>
      <xdr:colOff>235742</xdr:colOff>
      <xdr:row>6</xdr:row>
      <xdr:rowOff>19050</xdr:rowOff>
    </xdr:from>
    <xdr:to>
      <xdr:col>18</xdr:col>
      <xdr:colOff>200025</xdr:colOff>
      <xdr:row>21</xdr:row>
      <xdr:rowOff>47625</xdr:rowOff>
    </xdr:to>
    <xdr:graphicFrame macro="">
      <xdr:nvGraphicFramePr>
        <xdr:cNvPr id="6" name="Chart 5">
          <a:extLst>
            <a:ext uri="{FF2B5EF4-FFF2-40B4-BE49-F238E27FC236}">
              <a16:creationId xmlns:a16="http://schemas.microsoft.com/office/drawing/2014/main" id="{FB058AF0-23AE-3F77-ECDD-F063CBEDE7B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6</xdr:col>
      <xdr:colOff>631031</xdr:colOff>
      <xdr:row>4</xdr:row>
      <xdr:rowOff>92868</xdr:rowOff>
    </xdr:from>
    <xdr:to>
      <xdr:col>14</xdr:col>
      <xdr:colOff>21431</xdr:colOff>
      <xdr:row>19</xdr:row>
      <xdr:rowOff>121443</xdr:rowOff>
    </xdr:to>
    <xdr:graphicFrame macro="">
      <xdr:nvGraphicFramePr>
        <xdr:cNvPr id="3" name="Chart 2">
          <a:extLst>
            <a:ext uri="{FF2B5EF4-FFF2-40B4-BE49-F238E27FC236}">
              <a16:creationId xmlns:a16="http://schemas.microsoft.com/office/drawing/2014/main" id="{3978DCCA-97E3-4391-92CA-2135C75BF54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40481</xdr:colOff>
      <xdr:row>4</xdr:row>
      <xdr:rowOff>11907</xdr:rowOff>
    </xdr:from>
    <xdr:to>
      <xdr:col>13</xdr:col>
      <xdr:colOff>78581</xdr:colOff>
      <xdr:row>19</xdr:row>
      <xdr:rowOff>40482</xdr:rowOff>
    </xdr:to>
    <xdr:graphicFrame macro="">
      <xdr:nvGraphicFramePr>
        <xdr:cNvPr id="2" name="Chart 1">
          <a:extLst>
            <a:ext uri="{FF2B5EF4-FFF2-40B4-BE49-F238E27FC236}">
              <a16:creationId xmlns:a16="http://schemas.microsoft.com/office/drawing/2014/main" id="{5950CBE6-350A-4142-DCDC-1EE22927C86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xdr:col>
      <xdr:colOff>345281</xdr:colOff>
      <xdr:row>6</xdr:row>
      <xdr:rowOff>7142</xdr:rowOff>
    </xdr:from>
    <xdr:to>
      <xdr:col>27</xdr:col>
      <xdr:colOff>561975</xdr:colOff>
      <xdr:row>19</xdr:row>
      <xdr:rowOff>80962</xdr:rowOff>
    </xdr:to>
    <xdr:sp macro="" textlink="">
      <xdr:nvSpPr>
        <xdr:cNvPr id="3" name="TextBox 2">
          <a:extLst>
            <a:ext uri="{FF2B5EF4-FFF2-40B4-BE49-F238E27FC236}">
              <a16:creationId xmlns:a16="http://schemas.microsoft.com/office/drawing/2014/main" id="{5E6E96E2-A76B-94DE-6904-68F1F67943E8}"/>
            </a:ext>
          </a:extLst>
        </xdr:cNvPr>
        <xdr:cNvSpPr txBox="1"/>
      </xdr:nvSpPr>
      <xdr:spPr>
        <a:xfrm>
          <a:off x="11746706" y="1097755"/>
          <a:ext cx="6693694" cy="24264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t>The</a:t>
          </a:r>
          <a:r>
            <a:rPr lang="en-US" sz="1100" baseline="0"/>
            <a:t> choice of bandwidth often involve a trade-off between bias and efficiency with skewed distributions.</a:t>
          </a:r>
        </a:p>
        <a:p>
          <a:endParaRPr lang="en-US" sz="1100" baseline="0"/>
        </a:p>
        <a:p>
          <a:r>
            <a:rPr lang="en-US" sz="1100" baseline="0"/>
            <a:t>- larger bandwidths pull the KME towards the mean and increase the bias, as shown in the simulations to the left</a:t>
          </a:r>
        </a:p>
        <a:p>
          <a:r>
            <a:rPr lang="en-US" sz="1100" baseline="0"/>
            <a:t>- larger bandwidths reduce the standard error improving efficiency</a:t>
          </a:r>
        </a:p>
        <a:p>
          <a:endParaRPr lang="en-US" sz="1100" baseline="0"/>
        </a:p>
        <a:p>
          <a:r>
            <a:rPr lang="en-US" sz="1100" baseline="0"/>
            <a:t>For many purposes the default bandwidth is a good compromise between the two. Note that the bias disappears for symmetric distributions and so one might wish to increase the bandwidth in that case. However increasing the bandwidth will also decrease the robustness to outliers so again, the default bandwidth might be an appropriate choice.</a:t>
          </a:r>
        </a:p>
        <a:p>
          <a:endParaRPr lang="en-US" sz="1100" baseline="0"/>
        </a:p>
        <a:p>
          <a:r>
            <a:rPr lang="en-US" sz="1100" baseline="0"/>
            <a:t>The formulas for the simulations are shown next to the tables. They result in volatile formulas and so were replaced by the results to avoid sluggishness in the spreadsheet.</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1494"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10636AC-43AC-4487-A020-3C10CAFB7827}">
  <we:reference id="wa200003696" version="1.3.0.0" store="en-US" storeType="OMEX"/>
  <we:alternateReferences>
    <we:reference id="WA200003696" version="1.3.0.0" store="" storeType="OMEX"/>
  </we:alternateReferences>
  <we:properties>
    <we:property name="projectV0_1-56c6e055-265e-4713-816e-a646dbb708de" value="{&quot;kind&quot;:&quot;AFEJSONBlobNode&quot;,&quot;id&quot;:&quot;{8220EB6C-0111-4E29-9982-3A22C0A096DF}&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EFEE5-496D-48FB-B12C-3234817F4B08}">
  <sheetPr codeName="Sheet1"/>
  <dimension ref="A1:G1009"/>
  <sheetViews>
    <sheetView tabSelected="1" workbookViewId="0">
      <selection activeCell="B1" sqref="B1"/>
    </sheetView>
  </sheetViews>
  <sheetFormatPr defaultRowHeight="14.25" x14ac:dyDescent="0.45"/>
  <sheetData>
    <row r="1" spans="1:7" x14ac:dyDescent="0.45">
      <c r="A1" s="6">
        <v>-0.03</v>
      </c>
      <c r="B1" s="1"/>
      <c r="C1" s="1"/>
      <c r="E1" s="1" t="s">
        <v>10</v>
      </c>
      <c r="F1" s="1" t="s">
        <v>11</v>
      </c>
    </row>
    <row r="2" spans="1:7" x14ac:dyDescent="0.45">
      <c r="A2" s="6">
        <v>-0.8</v>
      </c>
      <c r="C2" s="1"/>
      <c r="D2" s="2" t="s">
        <v>6</v>
      </c>
      <c r="E2" s="7">
        <f>AVERAGE(data)</f>
        <v>-0.83538461538461495</v>
      </c>
      <c r="F2" s="4">
        <f>_xlfn.STDEV.S(data)/SQRT(COUNT(data))</f>
        <v>0.18047979406792955</v>
      </c>
      <c r="G2" t="s">
        <v>13</v>
      </c>
    </row>
    <row r="3" spans="1:7" x14ac:dyDescent="0.45">
      <c r="A3" s="6">
        <v>-1.26</v>
      </c>
      <c r="B3" s="1"/>
      <c r="C3" s="1"/>
      <c r="D3" s="2" t="s">
        <v>7</v>
      </c>
      <c r="E3" s="7" cm="1">
        <f t="array" ref="E3:F3">TRANSPOSE(_xlfn.TAKE(L.tmean(data,20%),2))</f>
        <v>-0.53698717948717944</v>
      </c>
      <c r="F3" s="4">
        <v>3.1131842180586896E-2</v>
      </c>
      <c r="G3" t="s">
        <v>13</v>
      </c>
    </row>
    <row r="4" spans="1:7" x14ac:dyDescent="0.45">
      <c r="A4" s="6">
        <v>-0.65</v>
      </c>
      <c r="B4" s="1"/>
      <c r="C4" s="1"/>
      <c r="D4" s="2" t="s">
        <v>8</v>
      </c>
      <c r="E4" s="7">
        <f>MEDIAN(data)</f>
        <v>-0.51500000000000001</v>
      </c>
      <c r="F4" s="4" cm="1">
        <f t="array" aca="1" ref="F4" ca="1">L.BootSE(data,_xlfn.LAMBDA(_xlpm.x,MEDIAN(_xlpm.x)),,1)</f>
        <v>3.3073428983400141E-2</v>
      </c>
      <c r="G4" t="s">
        <v>12</v>
      </c>
    </row>
    <row r="5" spans="1:7" x14ac:dyDescent="0.45">
      <c r="A5" s="6">
        <v>-0.74</v>
      </c>
      <c r="B5" s="1"/>
      <c r="C5" s="1"/>
      <c r="D5" s="2" t="s">
        <v>9</v>
      </c>
      <c r="E5" s="7" cm="1">
        <f t="array" ref="E5">L.KDEmax(data)</f>
        <v>-0.47365060009975996</v>
      </c>
      <c r="F5" s="4">
        <v>2.9643288791582397E-2</v>
      </c>
      <c r="G5" t="s">
        <v>14</v>
      </c>
    </row>
    <row r="6" spans="1:7" ht="18" x14ac:dyDescent="0.55000000000000004">
      <c r="A6" s="6">
        <v>-0.43</v>
      </c>
      <c r="B6" s="1"/>
      <c r="C6" s="1"/>
      <c r="E6" s="5" t="str">
        <f ca="1">_xlfn.FORMULATEXT(E5)</f>
        <v>=L.KDEmax(data)</v>
      </c>
    </row>
    <row r="7" spans="1:7" x14ac:dyDescent="0.45">
      <c r="A7" s="6">
        <v>-0.31</v>
      </c>
      <c r="B7" s="1"/>
      <c r="C7" s="1"/>
    </row>
    <row r="8" spans="1:7" x14ac:dyDescent="0.45">
      <c r="A8" s="6">
        <v>-0.37</v>
      </c>
      <c r="B8" s="1"/>
      <c r="C8" s="1"/>
      <c r="D8" s="2" t="s">
        <v>2</v>
      </c>
      <c r="E8" s="3">
        <v>1</v>
      </c>
      <c r="F8" s="2" t="s">
        <v>3</v>
      </c>
      <c r="G8">
        <v>0.75</v>
      </c>
    </row>
    <row r="9" spans="1:7" x14ac:dyDescent="0.45">
      <c r="A9" s="6">
        <v>0.06</v>
      </c>
      <c r="B9" s="1"/>
      <c r="C9" s="1"/>
      <c r="D9" t="s">
        <v>0</v>
      </c>
      <c r="E9" t="s">
        <v>1</v>
      </c>
      <c r="F9" t="s">
        <v>4</v>
      </c>
      <c r="G9" t="s">
        <v>5</v>
      </c>
    </row>
    <row r="10" spans="1:7" x14ac:dyDescent="0.45">
      <c r="A10" s="6">
        <v>-0.02</v>
      </c>
      <c r="B10" s="1"/>
      <c r="C10" s="1"/>
      <c r="D10" cm="1">
        <f t="array" ref="D10:E1009">L.Density($A$1:$A$260,$E$8,1000,-20.9,16.7)</f>
        <v>-20.9</v>
      </c>
      <c r="E10">
        <v>1.1632971786191384E-6</v>
      </c>
      <c r="F10" cm="1">
        <f t="array" ref="F10:G269">L.JitterPlot($A$1:$A$260,-0.0943039629678369,$G$8*0.0565823777807021)</f>
        <v>-0.03</v>
      </c>
      <c r="G10">
        <v>-0.12770174162659911</v>
      </c>
    </row>
    <row r="11" spans="1:7" x14ac:dyDescent="0.45">
      <c r="A11" s="6">
        <v>-1.25</v>
      </c>
      <c r="B11" s="1"/>
      <c r="C11" s="1"/>
      <c r="D11">
        <v>-20.862362362362362</v>
      </c>
      <c r="E11">
        <v>3.4015673962118096E-6</v>
      </c>
      <c r="F11">
        <v>-0.8</v>
      </c>
      <c r="G11">
        <v>-5.8307729922711625E-2</v>
      </c>
    </row>
    <row r="12" spans="1:7" x14ac:dyDescent="0.45">
      <c r="A12" s="6">
        <v>-0.74</v>
      </c>
      <c r="B12" s="1"/>
      <c r="C12" s="1"/>
      <c r="D12">
        <v>-20.824724724724724</v>
      </c>
      <c r="E12">
        <v>9.3002312366205284E-6</v>
      </c>
      <c r="F12">
        <v>-1.26</v>
      </c>
      <c r="G12">
        <v>-9.9409501692421798E-2</v>
      </c>
    </row>
    <row r="13" spans="1:7" x14ac:dyDescent="0.45">
      <c r="A13" s="6">
        <v>-0.61</v>
      </c>
      <c r="B13" s="1"/>
      <c r="C13" s="1"/>
      <c r="D13">
        <v>-20.787087087087087</v>
      </c>
      <c r="E13">
        <v>2.3775774584231176E-5</v>
      </c>
      <c r="F13">
        <v>-0.65</v>
      </c>
      <c r="G13">
        <v>-6.033093433901885E-2</v>
      </c>
    </row>
    <row r="14" spans="1:7" x14ac:dyDescent="0.45">
      <c r="A14" s="6">
        <v>-1.38</v>
      </c>
      <c r="B14" s="1"/>
      <c r="C14" s="1"/>
      <c r="D14">
        <v>-20.74944944944945</v>
      </c>
      <c r="E14">
        <v>5.6833167792509666E-5</v>
      </c>
      <c r="F14">
        <v>-0.74</v>
      </c>
      <c r="G14">
        <v>-0.13335736295225911</v>
      </c>
    </row>
    <row r="15" spans="1:7" x14ac:dyDescent="0.45">
      <c r="A15" s="6">
        <v>-0.83</v>
      </c>
      <c r="B15" s="1"/>
      <c r="C15" s="1"/>
      <c r="D15">
        <v>-20.711811811811813</v>
      </c>
      <c r="E15">
        <v>1.2702678717988776E-4</v>
      </c>
      <c r="F15">
        <v>-0.43</v>
      </c>
      <c r="G15">
        <v>-7.3217437504569077E-2</v>
      </c>
    </row>
    <row r="16" spans="1:7" x14ac:dyDescent="0.45">
      <c r="A16" s="6">
        <v>-1.18</v>
      </c>
      <c r="B16" s="1"/>
      <c r="C16" s="1"/>
      <c r="D16">
        <v>-20.674174174174176</v>
      </c>
      <c r="E16">
        <v>2.6546974049917771E-4</v>
      </c>
      <c r="F16">
        <v>-0.31</v>
      </c>
      <c r="G16">
        <v>-6.0022232606057137E-2</v>
      </c>
    </row>
    <row r="17" spans="1:7" x14ac:dyDescent="0.45">
      <c r="A17" s="6">
        <v>0.04</v>
      </c>
      <c r="B17" s="1"/>
      <c r="C17" s="1"/>
      <c r="D17">
        <v>-20.636536536536539</v>
      </c>
      <c r="E17">
        <v>5.1875344989595962E-4</v>
      </c>
      <c r="F17">
        <v>-0.37</v>
      </c>
      <c r="G17">
        <v>-0.12218776353100369</v>
      </c>
    </row>
    <row r="18" spans="1:7" x14ac:dyDescent="0.45">
      <c r="A18" s="6">
        <v>-1.21</v>
      </c>
      <c r="B18" s="1"/>
      <c r="C18" s="1"/>
      <c r="D18">
        <v>-20.598898898898902</v>
      </c>
      <c r="E18">
        <v>9.478360700092359E-4</v>
      </c>
      <c r="F18">
        <v>0.06</v>
      </c>
      <c r="G18">
        <v>-9.7149959201164149E-2</v>
      </c>
    </row>
    <row r="19" spans="1:7" x14ac:dyDescent="0.45">
      <c r="A19" s="6">
        <v>-0.44</v>
      </c>
      <c r="B19" s="1"/>
      <c r="C19" s="1"/>
      <c r="D19">
        <v>-20.561261261261265</v>
      </c>
      <c r="E19">
        <v>1.6193164468152003E-3</v>
      </c>
      <c r="F19">
        <v>-0.02</v>
      </c>
      <c r="G19">
        <v>-0.12945284278341507</v>
      </c>
    </row>
    <row r="20" spans="1:7" x14ac:dyDescent="0.45">
      <c r="A20" s="6">
        <v>-0.56000000000000005</v>
      </c>
      <c r="B20" s="1"/>
      <c r="C20" s="1"/>
      <c r="D20">
        <v>-20.523623623623628</v>
      </c>
      <c r="E20">
        <v>2.5867620637017724E-3</v>
      </c>
      <c r="F20">
        <v>-1.25</v>
      </c>
      <c r="G20">
        <v>-7.2351455698661887E-2</v>
      </c>
    </row>
    <row r="21" spans="1:7" x14ac:dyDescent="0.45">
      <c r="A21" s="6">
        <v>-0.45</v>
      </c>
      <c r="B21" s="1"/>
      <c r="C21" s="1"/>
      <c r="D21">
        <v>-20.485985985985991</v>
      </c>
      <c r="E21">
        <v>3.8637365000363734E-3</v>
      </c>
      <c r="F21">
        <v>-0.74</v>
      </c>
      <c r="G21">
        <v>-6.6011087099514143E-2</v>
      </c>
    </row>
    <row r="22" spans="1:7" x14ac:dyDescent="0.45">
      <c r="A22" s="6">
        <v>-0.28999999999999998</v>
      </c>
      <c r="B22" s="1"/>
      <c r="C22" s="1"/>
      <c r="D22">
        <v>-20.448348348348354</v>
      </c>
      <c r="E22">
        <v>5.3961595155087938E-3</v>
      </c>
      <c r="F22">
        <v>-0.61</v>
      </c>
      <c r="G22">
        <v>-0.12441664214370174</v>
      </c>
    </row>
    <row r="23" spans="1:7" x14ac:dyDescent="0.45">
      <c r="A23" s="6">
        <v>-0.31</v>
      </c>
      <c r="B23" s="1"/>
      <c r="C23" s="1"/>
      <c r="D23">
        <v>-20.410710710710717</v>
      </c>
      <c r="E23">
        <v>7.0467411584865039E-3</v>
      </c>
      <c r="F23">
        <v>-1.38</v>
      </c>
      <c r="G23">
        <v>-6.9062521205424859E-2</v>
      </c>
    </row>
    <row r="24" spans="1:7" x14ac:dyDescent="0.45">
      <c r="A24" s="6">
        <v>-0.39</v>
      </c>
      <c r="B24" s="1"/>
      <c r="C24" s="1"/>
      <c r="D24">
        <v>-20.37307307307308</v>
      </c>
      <c r="E24">
        <v>8.6043510391508472E-3</v>
      </c>
      <c r="F24">
        <v>-0.83</v>
      </c>
      <c r="G24">
        <v>-0.13494110460406791</v>
      </c>
    </row>
    <row r="25" spans="1:7" x14ac:dyDescent="0.45">
      <c r="A25" s="6">
        <v>-0.54</v>
      </c>
      <c r="B25" s="1"/>
      <c r="C25" s="1"/>
      <c r="D25">
        <v>-20.335435435435443</v>
      </c>
      <c r="E25">
        <v>9.8236794463665168E-3</v>
      </c>
      <c r="F25">
        <v>-1.18</v>
      </c>
      <c r="G25">
        <v>-0.1113622165565144</v>
      </c>
    </row>
    <row r="26" spans="1:7" x14ac:dyDescent="0.45">
      <c r="A26" s="6">
        <v>-0.82</v>
      </c>
      <c r="B26" s="1"/>
      <c r="C26" s="1"/>
      <c r="D26">
        <v>-20.297797797797806</v>
      </c>
      <c r="E26">
        <v>1.0487126489229124E-2</v>
      </c>
      <c r="F26">
        <v>0.04</v>
      </c>
      <c r="G26">
        <v>-9.13846569908221E-2</v>
      </c>
    </row>
    <row r="27" spans="1:7" x14ac:dyDescent="0.45">
      <c r="A27" s="6">
        <v>-0.43</v>
      </c>
      <c r="B27" s="1"/>
      <c r="C27" s="1"/>
      <c r="D27">
        <v>-20.260160160160169</v>
      </c>
      <c r="E27">
        <v>1.0468033190636706E-2</v>
      </c>
      <c r="F27">
        <v>-1.21</v>
      </c>
      <c r="G27">
        <v>-0.10528829762575512</v>
      </c>
    </row>
    <row r="28" spans="1:7" x14ac:dyDescent="0.45">
      <c r="A28" s="6">
        <v>-1.77</v>
      </c>
      <c r="B28" s="1"/>
      <c r="C28" s="1"/>
      <c r="D28">
        <v>-20.222522522522532</v>
      </c>
      <c r="E28">
        <v>9.7701208778360176E-3</v>
      </c>
      <c r="F28">
        <v>-0.44</v>
      </c>
      <c r="G28">
        <v>-0.1120147060551589</v>
      </c>
    </row>
    <row r="29" spans="1:7" x14ac:dyDescent="0.45">
      <c r="A29" s="6">
        <v>-1.37</v>
      </c>
      <c r="B29" s="1"/>
      <c r="C29" s="1"/>
      <c r="D29">
        <v>-20.184884884884895</v>
      </c>
      <c r="E29">
        <v>8.5263085352931828E-3</v>
      </c>
      <c r="F29">
        <v>-0.56000000000000005</v>
      </c>
      <c r="G29">
        <v>-9.9982929643271309E-2</v>
      </c>
    </row>
    <row r="30" spans="1:7" x14ac:dyDescent="0.45">
      <c r="A30" s="6">
        <v>-0.44</v>
      </c>
      <c r="B30" s="1"/>
      <c r="C30" s="1"/>
      <c r="D30">
        <v>-20.147247247247257</v>
      </c>
      <c r="E30">
        <v>6.957423062606812E-3</v>
      </c>
      <c r="F30">
        <v>-0.45</v>
      </c>
      <c r="G30">
        <v>-7.0594202692654706E-2</v>
      </c>
    </row>
    <row r="31" spans="1:7" x14ac:dyDescent="0.45">
      <c r="A31" s="6">
        <v>-0.08</v>
      </c>
      <c r="B31" s="1"/>
      <c r="C31" s="1"/>
      <c r="D31">
        <v>-20.10960960960962</v>
      </c>
      <c r="E31">
        <v>5.3083804620958058E-3</v>
      </c>
      <c r="F31">
        <v>-0.28999999999999998</v>
      </c>
      <c r="G31">
        <v>-7.9875871270883261E-2</v>
      </c>
    </row>
    <row r="32" spans="1:7" x14ac:dyDescent="0.45">
      <c r="A32" s="6">
        <v>-0.14000000000000001</v>
      </c>
      <c r="B32" s="1"/>
      <c r="C32" s="1"/>
      <c r="D32">
        <v>-20.071971971971983</v>
      </c>
      <c r="E32">
        <v>3.7870577934459989E-3</v>
      </c>
      <c r="F32">
        <v>-0.31</v>
      </c>
      <c r="G32">
        <v>-0.12070598555352857</v>
      </c>
    </row>
    <row r="33" spans="1:7" x14ac:dyDescent="0.45">
      <c r="A33" s="6">
        <v>-0.77</v>
      </c>
      <c r="B33" s="1"/>
      <c r="C33" s="1"/>
      <c r="D33">
        <v>-20.034334334334346</v>
      </c>
      <c r="E33">
        <v>2.5262020593914219E-3</v>
      </c>
      <c r="F33">
        <v>-0.39</v>
      </c>
      <c r="G33">
        <v>-8.1713564363760885E-2</v>
      </c>
    </row>
    <row r="34" spans="1:7" x14ac:dyDescent="0.45">
      <c r="A34" s="6">
        <v>-1.42</v>
      </c>
      <c r="B34" s="1"/>
      <c r="C34" s="1"/>
      <c r="D34">
        <v>-19.996696696696709</v>
      </c>
      <c r="E34">
        <v>1.575652700237652E-3</v>
      </c>
      <c r="F34">
        <v>-0.54</v>
      </c>
      <c r="G34">
        <v>-0.12861998199921137</v>
      </c>
    </row>
    <row r="35" spans="1:7" x14ac:dyDescent="0.45">
      <c r="A35" s="6">
        <v>-1.04</v>
      </c>
      <c r="B35" s="1"/>
      <c r="C35" s="1"/>
      <c r="D35">
        <v>-19.959059059059072</v>
      </c>
      <c r="E35">
        <v>9.1892310733772322E-4</v>
      </c>
      <c r="F35">
        <v>-0.82</v>
      </c>
      <c r="G35">
        <v>-0.11010560238539971</v>
      </c>
    </row>
    <row r="36" spans="1:7" x14ac:dyDescent="0.45">
      <c r="A36" s="6">
        <v>-0.22</v>
      </c>
      <c r="B36" s="1"/>
      <c r="C36" s="1"/>
      <c r="D36">
        <v>-19.921421421421435</v>
      </c>
      <c r="E36">
        <v>5.0109966004501677E-4</v>
      </c>
      <c r="F36">
        <v>-0.43</v>
      </c>
      <c r="G36">
        <v>-7.7966893203107498E-2</v>
      </c>
    </row>
    <row r="37" spans="1:7" x14ac:dyDescent="0.45">
      <c r="A37" s="6">
        <v>-1.06</v>
      </c>
      <c r="B37" s="1"/>
      <c r="C37" s="1"/>
      <c r="D37">
        <v>-19.883783783783798</v>
      </c>
      <c r="E37">
        <v>2.5550258886109748E-4</v>
      </c>
      <c r="F37">
        <v>-1.77</v>
      </c>
      <c r="G37">
        <v>-6.7127010291724909E-2</v>
      </c>
    </row>
    <row r="38" spans="1:7" x14ac:dyDescent="0.45">
      <c r="A38" s="6">
        <v>0.48</v>
      </c>
      <c r="B38" s="1"/>
      <c r="C38" s="1"/>
      <c r="D38">
        <v>-19.846146146146161</v>
      </c>
      <c r="E38">
        <v>1.2181275426931764E-4</v>
      </c>
      <c r="F38">
        <v>-1.37</v>
      </c>
      <c r="G38">
        <v>-7.6772702071606191E-2</v>
      </c>
    </row>
    <row r="39" spans="1:7" x14ac:dyDescent="0.45">
      <c r="A39" s="6">
        <v>-1.36</v>
      </c>
      <c r="B39" s="1"/>
      <c r="C39" s="1"/>
      <c r="D39">
        <v>-19.808508508508524</v>
      </c>
      <c r="E39">
        <v>5.4302082129423104E-5</v>
      </c>
      <c r="F39">
        <v>-0.44</v>
      </c>
      <c r="G39">
        <v>-0.10101292712743634</v>
      </c>
    </row>
    <row r="40" spans="1:7" x14ac:dyDescent="0.45">
      <c r="A40" s="6">
        <v>-0.08</v>
      </c>
      <c r="B40" s="1"/>
      <c r="C40" s="1"/>
      <c r="D40">
        <v>-19.770870870870887</v>
      </c>
      <c r="E40">
        <v>2.2634268463946525E-5</v>
      </c>
      <c r="F40">
        <v>-0.08</v>
      </c>
      <c r="G40">
        <v>-9.8850024296168459E-2</v>
      </c>
    </row>
    <row r="41" spans="1:7" x14ac:dyDescent="0.45">
      <c r="A41" s="6">
        <v>-0.6</v>
      </c>
      <c r="B41" s="1"/>
      <c r="C41" s="1"/>
      <c r="D41">
        <v>-19.73323323323325</v>
      </c>
      <c r="E41">
        <v>8.8215054020127843E-6</v>
      </c>
      <c r="F41">
        <v>-0.14000000000000001</v>
      </c>
      <c r="G41">
        <v>-0.10533235511015365</v>
      </c>
    </row>
    <row r="42" spans="1:7" x14ac:dyDescent="0.45">
      <c r="A42" s="6">
        <v>-0.52</v>
      </c>
      <c r="B42" s="1"/>
      <c r="C42" s="1"/>
      <c r="D42">
        <v>-19.695595595595613</v>
      </c>
      <c r="E42">
        <v>3.2147352126349699E-6</v>
      </c>
      <c r="F42">
        <v>-0.77</v>
      </c>
      <c r="G42">
        <v>-0.12412908260766203</v>
      </c>
    </row>
    <row r="43" spans="1:7" x14ac:dyDescent="0.45">
      <c r="A43" s="6">
        <v>-0.83</v>
      </c>
      <c r="B43" s="1"/>
      <c r="C43" s="1"/>
      <c r="D43">
        <v>-19.657957957957976</v>
      </c>
      <c r="E43">
        <v>1.0954031147605265E-6</v>
      </c>
      <c r="F43">
        <v>-1.42</v>
      </c>
      <c r="G43">
        <v>-7.8888068227725788E-2</v>
      </c>
    </row>
    <row r="44" spans="1:7" x14ac:dyDescent="0.45">
      <c r="A44" s="6">
        <v>-0.36</v>
      </c>
      <c r="B44" s="1"/>
      <c r="C44" s="1"/>
      <c r="D44">
        <v>-19.620320320320339</v>
      </c>
      <c r="E44">
        <v>3.4900287079667556E-7</v>
      </c>
      <c r="F44">
        <v>-1.04</v>
      </c>
      <c r="G44">
        <v>-0.10115594972654543</v>
      </c>
    </row>
    <row r="45" spans="1:7" x14ac:dyDescent="0.45">
      <c r="A45" s="6">
        <v>-0.5</v>
      </c>
      <c r="B45" s="1"/>
      <c r="C45" s="1"/>
      <c r="D45">
        <v>-19.582682682682702</v>
      </c>
      <c r="E45">
        <v>1.039705510553246E-7</v>
      </c>
      <c r="F45">
        <v>-0.22</v>
      </c>
      <c r="G45">
        <v>-0.13619334049081394</v>
      </c>
    </row>
    <row r="46" spans="1:7" x14ac:dyDescent="0.45">
      <c r="A46" s="6">
        <v>-0.71</v>
      </c>
      <c r="B46" s="1"/>
      <c r="C46" s="1"/>
      <c r="D46">
        <v>-19.545045045045065</v>
      </c>
      <c r="E46">
        <v>2.8961383496820995E-8</v>
      </c>
      <c r="F46">
        <v>-1.06</v>
      </c>
      <c r="G46">
        <v>-7.0047616731440637E-2</v>
      </c>
    </row>
    <row r="47" spans="1:7" x14ac:dyDescent="0.45">
      <c r="A47" s="6">
        <v>0.22</v>
      </c>
      <c r="B47" s="1"/>
      <c r="C47" s="1"/>
      <c r="D47">
        <v>-19.507407407407428</v>
      </c>
      <c r="E47">
        <v>7.5437334982706506E-9</v>
      </c>
      <c r="F47">
        <v>0.48</v>
      </c>
      <c r="G47">
        <v>-0.10222998078409579</v>
      </c>
    </row>
    <row r="48" spans="1:7" x14ac:dyDescent="0.45">
      <c r="A48" s="6">
        <v>0.44</v>
      </c>
      <c r="B48" s="1"/>
      <c r="C48" s="1"/>
      <c r="D48">
        <v>-19.46976976976979</v>
      </c>
      <c r="E48">
        <v>1.8404670791705616E-9</v>
      </c>
      <c r="F48">
        <v>-1.36</v>
      </c>
      <c r="G48">
        <v>-6.2408059987179208E-2</v>
      </c>
    </row>
    <row r="49" spans="1:7" x14ac:dyDescent="0.45">
      <c r="A49" s="6">
        <v>-0.25</v>
      </c>
      <c r="B49" s="1"/>
      <c r="C49" s="1"/>
      <c r="D49">
        <v>-19.432132132132153</v>
      </c>
      <c r="E49">
        <v>4.3684340348783529E-10</v>
      </c>
      <c r="F49">
        <v>-0.08</v>
      </c>
      <c r="G49">
        <v>-8.5867527976998745E-2</v>
      </c>
    </row>
    <row r="50" spans="1:7" x14ac:dyDescent="0.45">
      <c r="A50" s="6">
        <v>-0.36</v>
      </c>
      <c r="B50" s="1"/>
      <c r="C50" s="1"/>
      <c r="D50">
        <v>-19.394494494494516</v>
      </c>
      <c r="E50">
        <v>1.819917472962767E-10</v>
      </c>
      <c r="F50">
        <v>-0.6</v>
      </c>
      <c r="G50">
        <v>-9.9901452213651057E-2</v>
      </c>
    </row>
    <row r="51" spans="1:7" x14ac:dyDescent="0.45">
      <c r="A51" s="6">
        <v>0.5</v>
      </c>
      <c r="B51" s="1"/>
      <c r="C51" s="1"/>
      <c r="D51">
        <v>-19.356856856856879</v>
      </c>
      <c r="E51">
        <v>4.5338505495042946E-10</v>
      </c>
      <c r="F51">
        <v>-0.52</v>
      </c>
      <c r="G51">
        <v>-0.11079832783521962</v>
      </c>
    </row>
    <row r="52" spans="1:7" x14ac:dyDescent="0.45">
      <c r="A52" s="6">
        <v>-0.21</v>
      </c>
      <c r="B52" s="1"/>
      <c r="C52" s="1"/>
      <c r="D52">
        <v>-19.319219219219242</v>
      </c>
      <c r="E52">
        <v>1.9130271905066072E-9</v>
      </c>
      <c r="F52">
        <v>-0.83</v>
      </c>
      <c r="G52">
        <v>-8.7558068663324301E-2</v>
      </c>
    </row>
    <row r="53" spans="1:7" x14ac:dyDescent="0.45">
      <c r="A53" s="6">
        <v>-0.2</v>
      </c>
      <c r="B53" s="1"/>
      <c r="C53" s="1"/>
      <c r="D53">
        <v>-19.281581581581605</v>
      </c>
      <c r="E53">
        <v>7.8281545150402184E-9</v>
      </c>
      <c r="F53">
        <v>-0.36</v>
      </c>
      <c r="G53">
        <v>-0.10982756053924167</v>
      </c>
    </row>
    <row r="54" spans="1:7" x14ac:dyDescent="0.45">
      <c r="A54" s="6">
        <v>0.11</v>
      </c>
      <c r="B54" s="1"/>
      <c r="C54" s="1"/>
      <c r="D54">
        <v>-19.243943943943968</v>
      </c>
      <c r="E54">
        <v>2.9999329855233542E-8</v>
      </c>
      <c r="F54">
        <v>-0.5</v>
      </c>
      <c r="G54">
        <v>-0.1279699914978645</v>
      </c>
    </row>
    <row r="55" spans="1:7" x14ac:dyDescent="0.45">
      <c r="A55" s="6">
        <v>-0.35</v>
      </c>
      <c r="B55" s="1"/>
      <c r="C55" s="1"/>
      <c r="D55">
        <v>-19.206306306306331</v>
      </c>
      <c r="E55">
        <v>1.0750268811441042E-7</v>
      </c>
      <c r="F55">
        <v>-0.71</v>
      </c>
      <c r="G55">
        <v>-5.7278593827857084E-2</v>
      </c>
    </row>
    <row r="56" spans="1:7" x14ac:dyDescent="0.45">
      <c r="A56" s="6">
        <v>-0.61</v>
      </c>
      <c r="B56" s="1"/>
      <c r="C56" s="1"/>
      <c r="D56">
        <v>-19.168668668668694</v>
      </c>
      <c r="E56">
        <v>3.6020921110324253E-7</v>
      </c>
      <c r="F56">
        <v>0.22</v>
      </c>
      <c r="G56">
        <v>-7.7039769869327784E-2</v>
      </c>
    </row>
    <row r="57" spans="1:7" x14ac:dyDescent="0.45">
      <c r="A57" s="6">
        <v>-0.54</v>
      </c>
      <c r="B57" s="1"/>
      <c r="C57" s="1"/>
      <c r="D57">
        <v>-19.131031031031057</v>
      </c>
      <c r="E57">
        <v>1.1285401378263349E-6</v>
      </c>
      <c r="F57">
        <v>0.44</v>
      </c>
      <c r="G57">
        <v>-6.3533288634327972E-2</v>
      </c>
    </row>
    <row r="58" spans="1:7" x14ac:dyDescent="0.45">
      <c r="A58" s="6">
        <v>-0.12</v>
      </c>
      <c r="B58" s="1"/>
      <c r="C58" s="1"/>
      <c r="D58">
        <v>-19.09339339339342</v>
      </c>
      <c r="E58">
        <v>3.3060253134933743E-6</v>
      </c>
      <c r="F58">
        <v>-0.25</v>
      </c>
      <c r="G58">
        <v>-0.12289233805377639</v>
      </c>
    </row>
    <row r="59" spans="1:7" x14ac:dyDescent="0.45">
      <c r="A59" s="6">
        <v>-0.4</v>
      </c>
      <c r="B59" s="1"/>
      <c r="C59" s="1"/>
      <c r="D59">
        <v>-19.055755755755783</v>
      </c>
      <c r="E59">
        <v>9.0557176276230843E-6</v>
      </c>
      <c r="F59">
        <v>-0.36</v>
      </c>
      <c r="G59">
        <v>-0.11951385618372304</v>
      </c>
    </row>
    <row r="60" spans="1:7" x14ac:dyDescent="0.45">
      <c r="A60" s="6">
        <v>-0.2</v>
      </c>
      <c r="B60" s="1"/>
      <c r="C60" s="1"/>
      <c r="D60">
        <v>-19.018118118118146</v>
      </c>
      <c r="E60">
        <v>2.3193597818442251E-5</v>
      </c>
      <c r="F60">
        <v>0.5</v>
      </c>
      <c r="G60">
        <v>-0.13373462483219414</v>
      </c>
    </row>
    <row r="61" spans="1:7" x14ac:dyDescent="0.45">
      <c r="A61" s="6">
        <v>0.31</v>
      </c>
      <c r="B61" s="1"/>
      <c r="C61" s="1"/>
      <c r="D61">
        <v>-18.980480480480509</v>
      </c>
      <c r="E61">
        <v>5.554484546295386E-5</v>
      </c>
      <c r="F61">
        <v>-0.21</v>
      </c>
      <c r="G61">
        <v>-0.11217277302903192</v>
      </c>
    </row>
    <row r="62" spans="1:7" x14ac:dyDescent="0.45">
      <c r="A62" s="6">
        <v>-0.68</v>
      </c>
      <c r="B62" s="1"/>
      <c r="C62" s="1"/>
      <c r="D62">
        <v>-18.942842842842872</v>
      </c>
      <c r="E62">
        <v>1.243807313317988E-4</v>
      </c>
      <c r="F62">
        <v>-0.2</v>
      </c>
      <c r="G62">
        <v>-0.10956566099833825</v>
      </c>
    </row>
    <row r="63" spans="1:7" x14ac:dyDescent="0.45">
      <c r="A63" s="6">
        <v>-1.21</v>
      </c>
      <c r="B63" s="1"/>
      <c r="C63" s="1"/>
      <c r="D63">
        <v>-18.905205205205235</v>
      </c>
      <c r="E63">
        <v>2.6043666162517382E-4</v>
      </c>
      <c r="F63">
        <v>0.11</v>
      </c>
      <c r="G63">
        <v>-0.1326402557386899</v>
      </c>
    </row>
    <row r="64" spans="1:7" x14ac:dyDescent="0.45">
      <c r="A64" s="6">
        <v>-0.36</v>
      </c>
      <c r="B64" s="1"/>
      <c r="C64" s="1"/>
      <c r="D64">
        <v>-18.867567567567598</v>
      </c>
      <c r="E64">
        <v>5.0991942513062174E-4</v>
      </c>
      <c r="F64">
        <v>-0.35</v>
      </c>
      <c r="G64">
        <v>-8.9967080518552581E-2</v>
      </c>
    </row>
    <row r="65" spans="1:7" x14ac:dyDescent="0.45">
      <c r="A65" s="6">
        <v>-0.54</v>
      </c>
      <c r="B65" s="1"/>
      <c r="C65" s="1"/>
      <c r="D65">
        <v>-18.829929929929961</v>
      </c>
      <c r="E65">
        <v>9.3362137409835043E-4</v>
      </c>
      <c r="F65">
        <v>-0.61</v>
      </c>
      <c r="G65">
        <v>-9.7867349592269934E-2</v>
      </c>
    </row>
    <row r="66" spans="1:7" x14ac:dyDescent="0.45">
      <c r="A66" s="6">
        <v>-0.67</v>
      </c>
      <c r="B66" s="1"/>
      <c r="C66" s="1"/>
      <c r="D66">
        <v>-18.792292292292323</v>
      </c>
      <c r="E66">
        <v>1.5986179589478542E-3</v>
      </c>
      <c r="F66">
        <v>-0.54</v>
      </c>
      <c r="G66">
        <v>-0.1220260816466795</v>
      </c>
    </row>
    <row r="67" spans="1:7" x14ac:dyDescent="0.45">
      <c r="A67" s="6">
        <v>-0.28000000000000003</v>
      </c>
      <c r="B67" s="1"/>
      <c r="C67" s="1"/>
      <c r="D67">
        <v>-18.754654654654686</v>
      </c>
      <c r="E67">
        <v>2.5602715734796616E-3</v>
      </c>
      <c r="F67">
        <v>-0.12</v>
      </c>
      <c r="G67">
        <v>-5.2851452698516453E-2</v>
      </c>
    </row>
    <row r="68" spans="1:7" x14ac:dyDescent="0.45">
      <c r="A68" s="6">
        <v>0.08</v>
      </c>
      <c r="B68" s="1"/>
      <c r="C68" s="1"/>
      <c r="D68">
        <v>-18.717017017017049</v>
      </c>
      <c r="E68">
        <v>3.836256801713608E-3</v>
      </c>
      <c r="F68">
        <v>-0.4</v>
      </c>
      <c r="G68">
        <v>-0.11421078950781277</v>
      </c>
    </row>
    <row r="69" spans="1:7" x14ac:dyDescent="0.45">
      <c r="A69" s="6">
        <v>-0.47</v>
      </c>
      <c r="B69" s="1"/>
      <c r="C69" s="1"/>
      <c r="D69">
        <v>-18.679379379379412</v>
      </c>
      <c r="E69">
        <v>5.380368953414756E-3</v>
      </c>
      <c r="F69">
        <v>-0.2</v>
      </c>
      <c r="G69">
        <v>-8.0802905244661549E-2</v>
      </c>
    </row>
    <row r="70" spans="1:7" x14ac:dyDescent="0.45">
      <c r="A70" s="6">
        <v>-0.35</v>
      </c>
      <c r="B70" s="1"/>
      <c r="C70" s="1"/>
      <c r="D70">
        <v>-18.641741741741775</v>
      </c>
      <c r="E70">
        <v>7.0690513757477366E-3</v>
      </c>
      <c r="F70">
        <v>0.31</v>
      </c>
      <c r="G70">
        <v>-0.11732596033625914</v>
      </c>
    </row>
    <row r="71" spans="1:7" x14ac:dyDescent="0.45">
      <c r="A71" s="6">
        <v>-0.12</v>
      </c>
      <c r="B71" s="1"/>
      <c r="C71" s="1"/>
      <c r="D71">
        <v>-18.604104104104138</v>
      </c>
      <c r="E71">
        <v>8.7136044886040216E-3</v>
      </c>
      <c r="F71">
        <v>-0.68</v>
      </c>
      <c r="G71">
        <v>-0.13058189517703778</v>
      </c>
    </row>
    <row r="72" spans="1:7" x14ac:dyDescent="0.45">
      <c r="A72" s="6">
        <v>-0.56999999999999995</v>
      </c>
      <c r="B72" s="1"/>
      <c r="C72" s="1"/>
      <c r="D72">
        <v>-18.566466466466501</v>
      </c>
      <c r="E72">
        <v>1.0103020112086617E-2</v>
      </c>
      <c r="F72">
        <v>-1.21</v>
      </c>
      <c r="G72">
        <v>-5.8298317559855088E-2</v>
      </c>
    </row>
    <row r="73" spans="1:7" x14ac:dyDescent="0.45">
      <c r="A73" s="6">
        <v>-0.4</v>
      </c>
      <c r="B73" s="1"/>
      <c r="C73" s="1"/>
      <c r="D73">
        <v>-18.528828828828864</v>
      </c>
      <c r="E73">
        <v>1.106786593158848E-2</v>
      </c>
      <c r="F73">
        <v>-0.36</v>
      </c>
      <c r="G73">
        <v>-7.8405613342914765E-2</v>
      </c>
    </row>
    <row r="74" spans="1:7" x14ac:dyDescent="0.45">
      <c r="A74" s="6">
        <v>-0.03</v>
      </c>
      <c r="B74" s="1"/>
      <c r="C74" s="1"/>
      <c r="D74">
        <v>-18.491191191191227</v>
      </c>
      <c r="E74">
        <v>1.1541438827349171E-2</v>
      </c>
      <c r="F74">
        <v>-0.54</v>
      </c>
      <c r="G74">
        <v>-6.8377013285060823E-2</v>
      </c>
    </row>
    <row r="75" spans="1:7" x14ac:dyDescent="0.45">
      <c r="A75" s="6">
        <v>-1.37</v>
      </c>
      <c r="B75" s="1"/>
      <c r="C75" s="1"/>
      <c r="D75">
        <v>-18.45355355355359</v>
      </c>
      <c r="E75">
        <v>1.1589483693769919E-2</v>
      </c>
      <c r="F75">
        <v>-0.67</v>
      </c>
      <c r="G75">
        <v>-6.4367392198383361E-2</v>
      </c>
    </row>
    <row r="76" spans="1:7" x14ac:dyDescent="0.45">
      <c r="A76" s="6">
        <v>0.43</v>
      </c>
      <c r="B76" s="1"/>
      <c r="C76" s="1"/>
      <c r="D76">
        <v>-18.415915915915953</v>
      </c>
      <c r="E76">
        <v>1.1389520715514108E-2</v>
      </c>
      <c r="F76">
        <v>-0.28000000000000003</v>
      </c>
      <c r="G76">
        <v>-7.3208562092167778E-2</v>
      </c>
    </row>
    <row r="77" spans="1:7" x14ac:dyDescent="0.45">
      <c r="A77" s="6">
        <v>-0.45</v>
      </c>
      <c r="B77" s="1"/>
      <c r="C77" s="1"/>
      <c r="D77">
        <v>-18.378278278278316</v>
      </c>
      <c r="E77">
        <v>1.1162546846792624E-2</v>
      </c>
      <c r="F77">
        <v>0.08</v>
      </c>
      <c r="G77">
        <v>-7.0973406186384425E-2</v>
      </c>
    </row>
    <row r="78" spans="1:7" x14ac:dyDescent="0.45">
      <c r="A78" s="6">
        <v>-0.63</v>
      </c>
      <c r="B78" s="1"/>
      <c r="C78" s="1"/>
      <c r="D78">
        <v>-18.340640640640679</v>
      </c>
      <c r="E78">
        <v>1.1083196052091036E-2</v>
      </c>
      <c r="F78">
        <v>-0.47</v>
      </c>
      <c r="G78">
        <v>-7.3447829523131225E-2</v>
      </c>
    </row>
    <row r="79" spans="1:7" x14ac:dyDescent="0.45">
      <c r="A79" s="6">
        <v>-0.96</v>
      </c>
      <c r="B79" s="1"/>
      <c r="C79" s="1"/>
      <c r="D79">
        <v>-18.303003003003042</v>
      </c>
      <c r="E79">
        <v>1.1206840878231301E-2</v>
      </c>
      <c r="F79">
        <v>-0.35</v>
      </c>
      <c r="G79">
        <v>-0.10477799229938639</v>
      </c>
    </row>
    <row r="80" spans="1:7" x14ac:dyDescent="0.45">
      <c r="A80" s="6">
        <v>-0.34</v>
      </c>
      <c r="B80" s="1"/>
      <c r="C80" s="1"/>
      <c r="D80">
        <v>-18.265365365365405</v>
      </c>
      <c r="E80">
        <v>1.1446224119316532E-2</v>
      </c>
      <c r="F80">
        <v>-0.12</v>
      </c>
      <c r="G80">
        <v>-6.3480526236885132E-2</v>
      </c>
    </row>
    <row r="81" spans="1:7" x14ac:dyDescent="0.45">
      <c r="A81" s="6">
        <v>-0.65</v>
      </c>
      <c r="B81" s="1"/>
      <c r="C81" s="1"/>
      <c r="D81">
        <v>-18.227727727727768</v>
      </c>
      <c r="E81">
        <v>1.1608232137275385E-2</v>
      </c>
      <c r="F81">
        <v>-0.56999999999999995</v>
      </c>
      <c r="G81">
        <v>-6.114150025737463E-2</v>
      </c>
    </row>
    <row r="82" spans="1:7" x14ac:dyDescent="0.45">
      <c r="A82" s="6">
        <v>-0.77</v>
      </c>
      <c r="B82" s="1"/>
      <c r="C82" s="1"/>
      <c r="D82">
        <v>-18.190090090090131</v>
      </c>
      <c r="E82">
        <v>1.147414322774191E-2</v>
      </c>
      <c r="F82">
        <v>-0.4</v>
      </c>
      <c r="G82">
        <v>-0.11225871513884705</v>
      </c>
    </row>
    <row r="83" spans="1:7" x14ac:dyDescent="0.45">
      <c r="A83" s="6">
        <v>-0.85</v>
      </c>
      <c r="B83" s="1"/>
      <c r="C83" s="1"/>
      <c r="D83">
        <v>-18.152452452452494</v>
      </c>
      <c r="E83">
        <v>1.0887720059043817E-2</v>
      </c>
      <c r="F83">
        <v>-0.03</v>
      </c>
      <c r="G83">
        <v>-7.380831851894265E-2</v>
      </c>
    </row>
    <row r="84" spans="1:7" x14ac:dyDescent="0.45">
      <c r="A84" s="6">
        <v>-0.65</v>
      </c>
      <c r="B84" s="1"/>
      <c r="C84" s="1"/>
      <c r="D84">
        <v>-18.114814814814856</v>
      </c>
      <c r="E84">
        <v>9.8140378247925063E-3</v>
      </c>
      <c r="F84">
        <v>-1.37</v>
      </c>
      <c r="G84">
        <v>-0.12121577096356881</v>
      </c>
    </row>
    <row r="85" spans="1:7" x14ac:dyDescent="0.45">
      <c r="A85" s="6">
        <v>0.03</v>
      </c>
      <c r="B85" s="1"/>
      <c r="C85" s="1"/>
      <c r="D85">
        <v>-18.077177177177219</v>
      </c>
      <c r="E85">
        <v>8.3478171549760376E-3</v>
      </c>
      <c r="F85">
        <v>0.43</v>
      </c>
      <c r="G85">
        <v>-0.1058567002720753</v>
      </c>
    </row>
    <row r="86" spans="1:7" x14ac:dyDescent="0.45">
      <c r="A86" s="6">
        <v>-0.41</v>
      </c>
      <c r="B86" s="1"/>
      <c r="C86" s="1"/>
      <c r="D86">
        <v>-18.039539539539582</v>
      </c>
      <c r="E86">
        <v>6.6741369995079831E-3</v>
      </c>
      <c r="F86">
        <v>-0.45</v>
      </c>
      <c r="G86">
        <v>-7.373412224973902E-2</v>
      </c>
    </row>
    <row r="87" spans="1:7" x14ac:dyDescent="0.45">
      <c r="A87" s="6">
        <v>0.22</v>
      </c>
      <c r="B87" s="1"/>
      <c r="C87" s="1"/>
      <c r="D87">
        <v>-18.001901901901945</v>
      </c>
      <c r="E87">
        <v>5.0040533011905027E-3</v>
      </c>
      <c r="F87">
        <v>-0.63</v>
      </c>
      <c r="G87">
        <v>-0.13024291874195787</v>
      </c>
    </row>
    <row r="88" spans="1:7" x14ac:dyDescent="0.45">
      <c r="A88" s="6">
        <v>-0.49</v>
      </c>
      <c r="B88" s="1"/>
      <c r="C88" s="1"/>
      <c r="D88">
        <v>-17.964264264264308</v>
      </c>
      <c r="E88">
        <v>3.5139057000412419E-3</v>
      </c>
      <c r="F88">
        <v>-0.96</v>
      </c>
      <c r="G88">
        <v>-0.12799607991512174</v>
      </c>
    </row>
    <row r="89" spans="1:7" x14ac:dyDescent="0.45">
      <c r="A89" s="6">
        <v>-0.44</v>
      </c>
      <c r="B89" s="1"/>
      <c r="C89" s="1"/>
      <c r="D89">
        <v>-17.926626626626671</v>
      </c>
      <c r="E89">
        <v>2.3093147775055689E-3</v>
      </c>
      <c r="F89">
        <v>-0.34</v>
      </c>
      <c r="G89">
        <v>-6.2973164178391605E-2</v>
      </c>
    </row>
    <row r="90" spans="1:7" x14ac:dyDescent="0.45">
      <c r="A90" s="6">
        <v>-0.74</v>
      </c>
      <c r="B90" s="1"/>
      <c r="C90" s="1"/>
      <c r="D90">
        <v>-17.888988988989034</v>
      </c>
      <c r="E90">
        <v>1.4197901534893065E-3</v>
      </c>
      <c r="F90">
        <v>-0.65</v>
      </c>
      <c r="G90">
        <v>-6.5143133366180606E-2</v>
      </c>
    </row>
    <row r="91" spans="1:7" x14ac:dyDescent="0.45">
      <c r="A91" s="6">
        <v>-0.45</v>
      </c>
      <c r="B91" s="1"/>
      <c r="C91" s="1"/>
      <c r="D91">
        <v>-17.851351351351397</v>
      </c>
      <c r="E91">
        <v>8.1642191800193403E-4</v>
      </c>
      <c r="F91">
        <v>-0.77</v>
      </c>
      <c r="G91">
        <v>-8.0981054110229628E-2</v>
      </c>
    </row>
    <row r="92" spans="1:7" x14ac:dyDescent="0.45">
      <c r="A92" s="6">
        <v>0.2</v>
      </c>
      <c r="B92" s="1"/>
      <c r="C92" s="1"/>
      <c r="D92">
        <v>-17.81371371371376</v>
      </c>
      <c r="E92">
        <v>4.3903570035493317E-4</v>
      </c>
      <c r="F92">
        <v>-0.85</v>
      </c>
      <c r="G92">
        <v>-0.10175187632040662</v>
      </c>
    </row>
    <row r="93" spans="1:7" x14ac:dyDescent="0.45">
      <c r="A93" s="6">
        <v>1.02</v>
      </c>
      <c r="B93" s="1"/>
      <c r="C93" s="1"/>
      <c r="D93">
        <v>-17.776076076076123</v>
      </c>
      <c r="E93">
        <v>2.2077469965979733E-4</v>
      </c>
      <c r="F93">
        <v>-0.65</v>
      </c>
      <c r="G93">
        <v>-0.13134877848035084</v>
      </c>
    </row>
    <row r="94" spans="1:7" x14ac:dyDescent="0.45">
      <c r="A94" s="6">
        <v>-0.52</v>
      </c>
      <c r="B94" s="1"/>
      <c r="C94" s="1"/>
      <c r="D94">
        <v>-17.738438438438486</v>
      </c>
      <c r="E94">
        <v>1.0381176142706909E-4</v>
      </c>
      <c r="F94">
        <v>0.03</v>
      </c>
      <c r="G94">
        <v>-0.11594918826492198</v>
      </c>
    </row>
    <row r="95" spans="1:7" x14ac:dyDescent="0.45">
      <c r="A95" s="6">
        <v>-0.56999999999999995</v>
      </c>
      <c r="B95" s="1"/>
      <c r="C95" s="1"/>
      <c r="D95">
        <v>-17.700800800800849</v>
      </c>
      <c r="E95">
        <v>4.5644308503184863E-5</v>
      </c>
      <c r="F95">
        <v>-0.41</v>
      </c>
      <c r="G95">
        <v>-0.12202496154415837</v>
      </c>
    </row>
    <row r="96" spans="1:7" x14ac:dyDescent="0.45">
      <c r="A96" s="6">
        <v>-0.36</v>
      </c>
      <c r="B96" s="1"/>
      <c r="C96" s="1"/>
      <c r="D96">
        <v>-17.663163163163212</v>
      </c>
      <c r="E96">
        <v>1.8767738876560449E-5</v>
      </c>
      <c r="F96">
        <v>0.22</v>
      </c>
      <c r="G96">
        <v>-5.6481688014451074E-2</v>
      </c>
    </row>
    <row r="97" spans="1:7" x14ac:dyDescent="0.45">
      <c r="A97" s="6">
        <v>-0.48</v>
      </c>
      <c r="B97" s="1"/>
      <c r="C97" s="1"/>
      <c r="D97">
        <v>-17.625525525525575</v>
      </c>
      <c r="E97">
        <v>7.2249432042314972E-6</v>
      </c>
      <c r="F97">
        <v>-0.49</v>
      </c>
      <c r="G97">
        <v>-8.6941052279158465E-2</v>
      </c>
    </row>
    <row r="98" spans="1:7" x14ac:dyDescent="0.45">
      <c r="A98" s="6">
        <v>-0.46</v>
      </c>
      <c r="B98" s="1"/>
      <c r="C98" s="1"/>
      <c r="D98">
        <v>-17.587887887887938</v>
      </c>
      <c r="E98">
        <v>2.637334582151829E-6</v>
      </c>
      <c r="F98">
        <v>-0.44</v>
      </c>
      <c r="G98">
        <v>-0.10186281686097778</v>
      </c>
    </row>
    <row r="99" spans="1:7" x14ac:dyDescent="0.45">
      <c r="A99" s="6">
        <v>-0.54</v>
      </c>
      <c r="B99" s="1"/>
      <c r="C99" s="1"/>
      <c r="D99">
        <v>-17.550250250250301</v>
      </c>
      <c r="E99">
        <v>1.0332790844025978E-6</v>
      </c>
      <c r="F99">
        <v>-0.74</v>
      </c>
      <c r="G99">
        <v>-0.10053029040035794</v>
      </c>
    </row>
    <row r="100" spans="1:7" x14ac:dyDescent="0.45">
      <c r="A100" s="6">
        <v>-1.18</v>
      </c>
      <c r="B100" s="1"/>
      <c r="C100" s="1"/>
      <c r="D100">
        <v>-17.512612612612664</v>
      </c>
      <c r="E100">
        <v>8.2414229770011391E-7</v>
      </c>
      <c r="F100">
        <v>-0.45</v>
      </c>
      <c r="G100">
        <v>-5.86084011912908E-2</v>
      </c>
    </row>
    <row r="101" spans="1:7" x14ac:dyDescent="0.45">
      <c r="A101" s="6">
        <v>-0.42</v>
      </c>
      <c r="B101" s="1"/>
      <c r="C101" s="1"/>
      <c r="D101">
        <v>-17.474974974975026</v>
      </c>
      <c r="E101">
        <v>1.8299104067071038E-6</v>
      </c>
      <c r="F101">
        <v>0.2</v>
      </c>
      <c r="G101">
        <v>-9.4388538454560855E-2</v>
      </c>
    </row>
    <row r="102" spans="1:7" x14ac:dyDescent="0.45">
      <c r="A102" s="6">
        <v>-0.74</v>
      </c>
      <c r="B102" s="1"/>
      <c r="C102" s="1"/>
      <c r="D102">
        <v>-17.437337337337389</v>
      </c>
      <c r="E102">
        <v>5.22281920097399E-6</v>
      </c>
      <c r="F102">
        <v>1.02</v>
      </c>
      <c r="G102">
        <v>-9.6241252011189202E-2</v>
      </c>
    </row>
    <row r="103" spans="1:7" x14ac:dyDescent="0.45">
      <c r="A103" s="6">
        <v>-0.37</v>
      </c>
      <c r="B103" s="1"/>
      <c r="C103" s="1"/>
      <c r="D103">
        <v>-17.399699699699752</v>
      </c>
      <c r="E103">
        <v>1.4462921819521935E-5</v>
      </c>
      <c r="F103">
        <v>-0.52</v>
      </c>
      <c r="G103">
        <v>-0.10925001408433724</v>
      </c>
    </row>
    <row r="104" spans="1:7" x14ac:dyDescent="0.45">
      <c r="A104" s="6">
        <v>-0.42</v>
      </c>
      <c r="B104" s="1"/>
      <c r="C104" s="1"/>
      <c r="D104">
        <v>-17.362062062062115</v>
      </c>
      <c r="E104">
        <v>3.7582371637828422E-5</v>
      </c>
      <c r="F104">
        <v>-0.56999999999999995</v>
      </c>
      <c r="G104">
        <v>-0.10200196469027732</v>
      </c>
    </row>
    <row r="105" spans="1:7" x14ac:dyDescent="0.45">
      <c r="A105" s="6">
        <v>0.17</v>
      </c>
      <c r="B105" s="1"/>
      <c r="C105" s="1"/>
      <c r="D105">
        <v>-17.324424424424478</v>
      </c>
      <c r="E105">
        <v>9.1350969446677636E-5</v>
      </c>
      <c r="F105">
        <v>-0.36</v>
      </c>
      <c r="G105">
        <v>-7.1085982793571645E-2</v>
      </c>
    </row>
    <row r="106" spans="1:7" x14ac:dyDescent="0.45">
      <c r="A106" s="6">
        <v>-1.1200000000000001</v>
      </c>
      <c r="B106" s="1"/>
      <c r="C106" s="1"/>
      <c r="D106">
        <v>-17.286786786786841</v>
      </c>
      <c r="E106">
        <v>2.0764215518815097E-4</v>
      </c>
      <c r="F106">
        <v>-0.48</v>
      </c>
      <c r="G106">
        <v>-8.2298559277129688E-2</v>
      </c>
    </row>
    <row r="107" spans="1:7" x14ac:dyDescent="0.45">
      <c r="A107" s="6">
        <v>0.63</v>
      </c>
      <c r="B107" s="1"/>
      <c r="C107" s="1"/>
      <c r="D107">
        <v>-17.249149149149204</v>
      </c>
      <c r="E107">
        <v>4.4134637600920827E-4</v>
      </c>
      <c r="F107">
        <v>-0.46</v>
      </c>
      <c r="G107">
        <v>-7.1399473764150456E-2</v>
      </c>
    </row>
    <row r="108" spans="1:7" x14ac:dyDescent="0.45">
      <c r="A108" s="6">
        <v>-0.28999999999999998</v>
      </c>
      <c r="B108" s="1"/>
      <c r="C108" s="1"/>
      <c r="D108">
        <v>-17.211511511511567</v>
      </c>
      <c r="E108">
        <v>8.7721135223808346E-4</v>
      </c>
      <c r="F108">
        <v>-0.54</v>
      </c>
      <c r="G108">
        <v>-0.1207830028875449</v>
      </c>
    </row>
    <row r="109" spans="1:7" x14ac:dyDescent="0.45">
      <c r="A109" s="6">
        <v>-16.850000000000001</v>
      </c>
      <c r="B109" s="1"/>
      <c r="C109" s="1"/>
      <c r="D109">
        <v>-17.17387387387393</v>
      </c>
      <c r="E109">
        <v>1.6303825506841982E-3</v>
      </c>
      <c r="F109">
        <v>-1.18</v>
      </c>
      <c r="G109">
        <v>-5.4790112633372211E-2</v>
      </c>
    </row>
    <row r="110" spans="1:7" x14ac:dyDescent="0.45">
      <c r="A110" s="6">
        <v>-0.22</v>
      </c>
      <c r="B110" s="1"/>
      <c r="C110" s="1"/>
      <c r="D110">
        <v>-17.136236236236293</v>
      </c>
      <c r="E110">
        <v>2.8335796946080149E-3</v>
      </c>
      <c r="F110">
        <v>-0.42</v>
      </c>
      <c r="G110">
        <v>-0.10691430643966948</v>
      </c>
    </row>
    <row r="111" spans="1:7" x14ac:dyDescent="0.45">
      <c r="A111" s="6">
        <v>-0.91</v>
      </c>
      <c r="B111" s="1"/>
      <c r="C111" s="1"/>
      <c r="D111">
        <v>-17.098598598598656</v>
      </c>
      <c r="E111">
        <v>4.6051314026457901E-3</v>
      </c>
      <c r="F111">
        <v>-0.74</v>
      </c>
      <c r="G111">
        <v>-0.11363665987741209</v>
      </c>
    </row>
    <row r="112" spans="1:7" x14ac:dyDescent="0.45">
      <c r="A112" s="6">
        <v>9.6999999999999993</v>
      </c>
      <c r="B112" s="1"/>
      <c r="C112" s="1"/>
      <c r="D112">
        <v>-17.060960960961019</v>
      </c>
      <c r="E112">
        <v>6.9985705288039277E-3</v>
      </c>
      <c r="F112">
        <v>-0.37</v>
      </c>
      <c r="G112">
        <v>-9.4715798730303502E-2</v>
      </c>
    </row>
    <row r="113" spans="1:7" x14ac:dyDescent="0.45">
      <c r="A113" s="6">
        <v>-0.63</v>
      </c>
      <c r="B113" s="1"/>
      <c r="C113" s="1"/>
      <c r="D113">
        <v>-17.023323323323382</v>
      </c>
      <c r="E113">
        <v>9.9457472000355294E-3</v>
      </c>
      <c r="F113">
        <v>-0.42</v>
      </c>
      <c r="G113">
        <v>-6.1915771945201557E-2</v>
      </c>
    </row>
    <row r="114" spans="1:7" x14ac:dyDescent="0.45">
      <c r="A114" s="6">
        <v>-0.41</v>
      </c>
      <c r="B114" s="1"/>
      <c r="C114" s="1"/>
      <c r="D114">
        <v>-16.985685685685745</v>
      </c>
      <c r="E114">
        <v>1.3216798635324396E-2</v>
      </c>
      <c r="F114">
        <v>0.17</v>
      </c>
      <c r="G114">
        <v>-6.6663383847726548E-2</v>
      </c>
    </row>
    <row r="115" spans="1:7" x14ac:dyDescent="0.45">
      <c r="A115" s="6">
        <v>-11.16</v>
      </c>
      <c r="B115" s="1"/>
      <c r="C115" s="1"/>
      <c r="D115">
        <v>-16.948048048048108</v>
      </c>
      <c r="E115">
        <v>1.6423886624597317E-2</v>
      </c>
      <c r="F115">
        <v>-1.1200000000000001</v>
      </c>
      <c r="G115">
        <v>-7.5631832934301424E-2</v>
      </c>
    </row>
    <row r="116" spans="1:7" x14ac:dyDescent="0.45">
      <c r="A116" s="6">
        <v>16.079999999999998</v>
      </c>
      <c r="B116" s="1"/>
      <c r="C116" s="1"/>
      <c r="D116">
        <v>-16.910410410410471</v>
      </c>
      <c r="E116">
        <v>1.9084747972424137E-2</v>
      </c>
      <c r="F116">
        <v>0.63</v>
      </c>
      <c r="G116">
        <v>-0.13615521455810642</v>
      </c>
    </row>
    <row r="117" spans="1:7" x14ac:dyDescent="0.45">
      <c r="A117" s="6">
        <v>-0.81</v>
      </c>
      <c r="B117" s="1"/>
      <c r="C117" s="1"/>
      <c r="D117">
        <v>-16.872772772772834</v>
      </c>
      <c r="E117">
        <v>2.073756488743465E-2</v>
      </c>
      <c r="F117">
        <v>-0.28999999999999998</v>
      </c>
      <c r="G117">
        <v>-0.13306698057290159</v>
      </c>
    </row>
    <row r="118" spans="1:7" x14ac:dyDescent="0.45">
      <c r="A118" s="6">
        <v>-1.07</v>
      </c>
      <c r="B118" s="1"/>
      <c r="C118" s="1"/>
      <c r="D118">
        <v>-16.835135135135197</v>
      </c>
      <c r="E118">
        <v>2.1071232131944621E-2</v>
      </c>
      <c r="F118">
        <v>-16.850000000000001</v>
      </c>
      <c r="G118">
        <v>-9.7618115458166926E-2</v>
      </c>
    </row>
    <row r="119" spans="1:7" x14ac:dyDescent="0.45">
      <c r="A119" s="6">
        <v>-0.51</v>
      </c>
      <c r="B119" s="1"/>
      <c r="C119" s="1"/>
      <c r="D119">
        <v>-16.797497497497559</v>
      </c>
      <c r="E119">
        <v>2.0020870260097915E-2</v>
      </c>
      <c r="F119">
        <v>-0.22</v>
      </c>
      <c r="G119">
        <v>-0.11127305171638704</v>
      </c>
    </row>
    <row r="120" spans="1:7" x14ac:dyDescent="0.45">
      <c r="A120" s="6">
        <v>-0.67</v>
      </c>
      <c r="B120" s="1"/>
      <c r="C120" s="1"/>
      <c r="D120">
        <v>-16.759859859859922</v>
      </c>
      <c r="E120">
        <v>1.7788396983377881E-2</v>
      </c>
      <c r="F120">
        <v>-0.91</v>
      </c>
      <c r="G120">
        <v>-0.13567098353952101</v>
      </c>
    </row>
    <row r="121" spans="1:7" x14ac:dyDescent="0.45">
      <c r="A121" s="6">
        <v>0.43</v>
      </c>
      <c r="B121" s="1"/>
      <c r="C121" s="1"/>
      <c r="D121">
        <v>-16.722222222222285</v>
      </c>
      <c r="E121">
        <v>1.4779219761941223E-2</v>
      </c>
      <c r="F121">
        <v>9.6999999999999993</v>
      </c>
      <c r="G121">
        <v>-9.9306868549240673E-2</v>
      </c>
    </row>
    <row r="122" spans="1:7" x14ac:dyDescent="0.45">
      <c r="A122" s="6">
        <v>-18.510000000000002</v>
      </c>
      <c r="B122" s="1"/>
      <c r="C122" s="1"/>
      <c r="D122">
        <v>-16.684584584584648</v>
      </c>
      <c r="E122">
        <v>1.1482250517998215E-2</v>
      </c>
      <c r="F122">
        <v>-0.63</v>
      </c>
      <c r="G122">
        <v>-9.9687134719537523E-2</v>
      </c>
    </row>
    <row r="123" spans="1:7" x14ac:dyDescent="0.45">
      <c r="A123" s="6">
        <v>-0.93</v>
      </c>
      <c r="B123" s="1"/>
      <c r="C123" s="1"/>
      <c r="D123">
        <v>-16.646946946947011</v>
      </c>
      <c r="E123">
        <v>8.3418682304487145E-3</v>
      </c>
      <c r="F123">
        <v>-0.41</v>
      </c>
      <c r="G123">
        <v>-9.2992365145197126E-2</v>
      </c>
    </row>
    <row r="124" spans="1:7" x14ac:dyDescent="0.45">
      <c r="A124" s="6">
        <v>-1.58</v>
      </c>
      <c r="B124" s="1"/>
      <c r="C124" s="1"/>
      <c r="D124">
        <v>-16.609309309309374</v>
      </c>
      <c r="E124">
        <v>5.6670938251105101E-3</v>
      </c>
      <c r="F124">
        <v>-11.16</v>
      </c>
      <c r="G124">
        <v>-7.8523691301166945E-2</v>
      </c>
    </row>
    <row r="125" spans="1:7" x14ac:dyDescent="0.45">
      <c r="A125" s="6">
        <v>-0.8</v>
      </c>
      <c r="B125" s="1"/>
      <c r="C125" s="1"/>
      <c r="D125">
        <v>-16.571671671671737</v>
      </c>
      <c r="E125">
        <v>3.6001302960734418E-3</v>
      </c>
      <c r="F125">
        <v>16.079999999999998</v>
      </c>
      <c r="G125">
        <v>-0.10709847499173758</v>
      </c>
    </row>
    <row r="126" spans="1:7" x14ac:dyDescent="0.45">
      <c r="A126" s="6">
        <v>-0.09</v>
      </c>
      <c r="B126" s="1"/>
      <c r="C126" s="1"/>
      <c r="D126">
        <v>-16.5340340340341</v>
      </c>
      <c r="E126">
        <v>2.1386353282082282E-3</v>
      </c>
      <c r="F126">
        <v>-0.81</v>
      </c>
      <c r="G126">
        <v>-7.8227210309204653E-2</v>
      </c>
    </row>
    <row r="127" spans="1:7" x14ac:dyDescent="0.45">
      <c r="A127" s="6">
        <v>-0.28000000000000003</v>
      </c>
      <c r="B127" s="1"/>
      <c r="C127" s="1"/>
      <c r="D127">
        <v>-16.496396396396463</v>
      </c>
      <c r="E127">
        <v>1.1879985574910522E-3</v>
      </c>
      <c r="F127">
        <v>-1.07</v>
      </c>
      <c r="G127">
        <v>-0.12304097080894114</v>
      </c>
    </row>
    <row r="128" spans="1:7" x14ac:dyDescent="0.45">
      <c r="A128" s="6">
        <v>-4.0999999999999996</v>
      </c>
      <c r="B128" s="1"/>
      <c r="C128" s="1"/>
      <c r="D128">
        <v>-16.458758758758826</v>
      </c>
      <c r="E128">
        <v>6.1710021978010501E-4</v>
      </c>
      <c r="F128">
        <v>-0.51</v>
      </c>
      <c r="G128">
        <v>-0.11995051353425379</v>
      </c>
    </row>
    <row r="129" spans="1:7" x14ac:dyDescent="0.45">
      <c r="A129" s="6">
        <v>0.22</v>
      </c>
      <c r="B129" s="1"/>
      <c r="C129" s="1"/>
      <c r="D129">
        <v>-16.421121121121189</v>
      </c>
      <c r="E129">
        <v>2.9974782933579476E-4</v>
      </c>
      <c r="F129">
        <v>-0.67</v>
      </c>
      <c r="G129">
        <v>-7.6732720565229173E-2</v>
      </c>
    </row>
    <row r="130" spans="1:7" x14ac:dyDescent="0.45">
      <c r="A130" s="6">
        <v>-0.35</v>
      </c>
      <c r="B130" s="1"/>
      <c r="C130" s="1"/>
      <c r="D130">
        <v>-16.383483483483552</v>
      </c>
      <c r="E130">
        <v>1.3614976367209798E-4</v>
      </c>
      <c r="F130">
        <v>0.43</v>
      </c>
      <c r="G130">
        <v>-0.12086430993637517</v>
      </c>
    </row>
    <row r="131" spans="1:7" x14ac:dyDescent="0.45">
      <c r="A131" s="6">
        <v>-0.01</v>
      </c>
      <c r="B131" s="1"/>
      <c r="C131" s="1"/>
      <c r="D131">
        <v>-16.345845845845915</v>
      </c>
      <c r="E131">
        <v>5.7828000006301745E-5</v>
      </c>
      <c r="F131">
        <v>-18.510000000000002</v>
      </c>
      <c r="G131">
        <v>-9.2739314773864004E-2</v>
      </c>
    </row>
    <row r="132" spans="1:7" x14ac:dyDescent="0.45">
      <c r="A132" s="6">
        <v>-4.17</v>
      </c>
      <c r="B132" s="1"/>
      <c r="C132" s="1"/>
      <c r="D132">
        <v>-16.308208208208278</v>
      </c>
      <c r="E132">
        <v>2.2967822298922315E-5</v>
      </c>
      <c r="F132">
        <v>-0.93</v>
      </c>
      <c r="G132">
        <v>-6.314681544165901E-2</v>
      </c>
    </row>
    <row r="133" spans="1:7" x14ac:dyDescent="0.45">
      <c r="A133" s="6">
        <v>-0.26</v>
      </c>
      <c r="B133" s="1"/>
      <c r="C133" s="1"/>
      <c r="D133">
        <v>-16.270570570570641</v>
      </c>
      <c r="E133">
        <v>8.5302499817352136E-6</v>
      </c>
      <c r="F133">
        <v>-1.58</v>
      </c>
      <c r="G133">
        <v>-0.11200322560703282</v>
      </c>
    </row>
    <row r="134" spans="1:7" x14ac:dyDescent="0.45">
      <c r="A134" s="6">
        <v>-0.41</v>
      </c>
      <c r="B134" s="1"/>
      <c r="C134" s="1"/>
      <c r="D134">
        <v>-16.232932932933004</v>
      </c>
      <c r="E134">
        <v>2.962537867611896E-6</v>
      </c>
      <c r="F134">
        <v>-0.8</v>
      </c>
      <c r="G134">
        <v>-7.5000120683329438E-2</v>
      </c>
    </row>
    <row r="135" spans="1:7" x14ac:dyDescent="0.45">
      <c r="A135" s="6">
        <v>-0.99</v>
      </c>
      <c r="B135" s="1"/>
      <c r="C135" s="1"/>
      <c r="D135">
        <v>-16.195295295295367</v>
      </c>
      <c r="E135">
        <v>9.6211323772185876E-7</v>
      </c>
      <c r="F135">
        <v>-0.09</v>
      </c>
      <c r="G135">
        <v>-0.1316084674974862</v>
      </c>
    </row>
    <row r="136" spans="1:7" x14ac:dyDescent="0.45">
      <c r="A136" s="6">
        <v>-1.99</v>
      </c>
      <c r="B136" s="1"/>
      <c r="C136" s="1"/>
      <c r="D136">
        <v>-16.15765765765773</v>
      </c>
      <c r="E136">
        <v>2.9217867044843026E-7</v>
      </c>
      <c r="F136">
        <v>-0.28000000000000003</v>
      </c>
      <c r="G136">
        <v>-9.6315668538370688E-2</v>
      </c>
    </row>
    <row r="137" spans="1:7" x14ac:dyDescent="0.45">
      <c r="A137" s="6">
        <v>-0.28999999999999998</v>
      </c>
      <c r="B137" s="1"/>
      <c r="C137" s="1"/>
      <c r="D137">
        <v>-16.120020020020092</v>
      </c>
      <c r="E137">
        <v>8.2971849457770001E-8</v>
      </c>
      <c r="F137">
        <v>-4.0999999999999996</v>
      </c>
      <c r="G137">
        <v>-0.10538076752122036</v>
      </c>
    </row>
    <row r="138" spans="1:7" x14ac:dyDescent="0.45">
      <c r="A138" s="6">
        <v>-0.75</v>
      </c>
      <c r="B138" s="1"/>
      <c r="C138" s="1"/>
      <c r="D138">
        <v>-16.082382382382455</v>
      </c>
      <c r="E138">
        <v>2.2032961581503517E-8</v>
      </c>
      <c r="F138">
        <v>0.22</v>
      </c>
      <c r="G138">
        <v>-0.10100835787114071</v>
      </c>
    </row>
    <row r="139" spans="1:7" x14ac:dyDescent="0.45">
      <c r="A139" s="6">
        <v>-20.28</v>
      </c>
      <c r="B139" s="1"/>
      <c r="C139" s="1"/>
      <c r="D139">
        <v>-16.044744744744818</v>
      </c>
      <c r="E139">
        <v>5.4711008901074267E-9</v>
      </c>
      <c r="F139">
        <v>-0.35</v>
      </c>
      <c r="G139">
        <v>-0.13086241965824638</v>
      </c>
    </row>
    <row r="140" spans="1:7" x14ac:dyDescent="0.45">
      <c r="A140" s="6">
        <v>-18.18</v>
      </c>
      <c r="B140" s="1"/>
      <c r="C140" s="1"/>
      <c r="D140">
        <v>-16.007107107107181</v>
      </c>
      <c r="E140">
        <v>1.2703874662760042E-9</v>
      </c>
      <c r="F140">
        <v>-0.01</v>
      </c>
      <c r="G140">
        <v>-8.3698646601982479E-2</v>
      </c>
    </row>
    <row r="141" spans="1:7" x14ac:dyDescent="0.45">
      <c r="A141" s="6">
        <v>-0.17</v>
      </c>
      <c r="B141" s="1"/>
      <c r="C141" s="1"/>
      <c r="D141">
        <v>-15.969469469469544</v>
      </c>
      <c r="E141">
        <v>2.7583996795536676E-10</v>
      </c>
      <c r="F141">
        <v>-4.17</v>
      </c>
      <c r="G141">
        <v>-0.11419103588863955</v>
      </c>
    </row>
    <row r="142" spans="1:7" x14ac:dyDescent="0.45">
      <c r="A142" s="6">
        <v>-0.59</v>
      </c>
      <c r="B142" s="1"/>
      <c r="C142" s="1"/>
      <c r="D142">
        <v>-15.931831831831907</v>
      </c>
      <c r="E142">
        <v>5.6006390590635863E-11</v>
      </c>
      <c r="F142">
        <v>-0.26</v>
      </c>
      <c r="G142">
        <v>-0.11703745566307924</v>
      </c>
    </row>
    <row r="143" spans="1:7" x14ac:dyDescent="0.45">
      <c r="A143" s="6">
        <v>-1.56</v>
      </c>
      <c r="B143" s="1"/>
      <c r="C143" s="1"/>
      <c r="D143">
        <v>-15.89419419419427</v>
      </c>
      <c r="E143">
        <v>1.0633524854264877E-11</v>
      </c>
      <c r="F143">
        <v>-0.41</v>
      </c>
      <c r="G143">
        <v>-6.0083606841443295E-2</v>
      </c>
    </row>
    <row r="144" spans="1:7" x14ac:dyDescent="0.45">
      <c r="A144" s="6">
        <v>-0.53</v>
      </c>
      <c r="B144" s="1"/>
      <c r="C144" s="1"/>
      <c r="D144">
        <v>-15.856556556556633</v>
      </c>
      <c r="E144">
        <v>1.8878872905364815E-12</v>
      </c>
      <c r="F144">
        <v>-0.99</v>
      </c>
      <c r="G144">
        <v>-5.755345301935149E-2</v>
      </c>
    </row>
    <row r="145" spans="1:7" x14ac:dyDescent="0.45">
      <c r="A145" s="6">
        <v>-0.28999999999999998</v>
      </c>
      <c r="B145" s="1"/>
      <c r="C145" s="1"/>
      <c r="D145">
        <v>-15.818918918918996</v>
      </c>
      <c r="E145">
        <v>3.1342518384885841E-13</v>
      </c>
      <c r="F145">
        <v>-1.99</v>
      </c>
      <c r="G145">
        <v>-0.13622201394549399</v>
      </c>
    </row>
    <row r="146" spans="1:7" x14ac:dyDescent="0.45">
      <c r="A146" s="6">
        <v>-0.2</v>
      </c>
      <c r="B146" s="1"/>
      <c r="C146" s="1"/>
      <c r="D146">
        <v>-15.781281281281359</v>
      </c>
      <c r="E146">
        <v>4.8657589859319295E-14</v>
      </c>
      <c r="F146">
        <v>-0.28999999999999998</v>
      </c>
      <c r="G146">
        <v>-8.4405540927781936E-2</v>
      </c>
    </row>
    <row r="147" spans="1:7" x14ac:dyDescent="0.45">
      <c r="A147" s="6">
        <v>-1.53</v>
      </c>
      <c r="B147" s="1"/>
      <c r="C147" s="1"/>
      <c r="D147">
        <v>-15.743643643643722</v>
      </c>
      <c r="E147">
        <v>7.0635989602070721E-15</v>
      </c>
      <c r="F147">
        <v>-0.75</v>
      </c>
      <c r="G147">
        <v>-8.5590426051032564E-2</v>
      </c>
    </row>
    <row r="148" spans="1:7" x14ac:dyDescent="0.45">
      <c r="A148" s="6">
        <v>-16.84</v>
      </c>
      <c r="B148" s="1"/>
      <c r="C148" s="1"/>
      <c r="D148">
        <v>-15.706006006006085</v>
      </c>
      <c r="E148">
        <v>9.5887073892787157E-16</v>
      </c>
      <c r="F148">
        <v>-20.28</v>
      </c>
      <c r="G148">
        <v>-0.10513749430390393</v>
      </c>
    </row>
    <row r="149" spans="1:7" x14ac:dyDescent="0.45">
      <c r="A149" s="6">
        <v>-1.22</v>
      </c>
      <c r="B149" s="1"/>
      <c r="C149" s="1"/>
      <c r="D149">
        <v>-15.668368368368448</v>
      </c>
      <c r="E149">
        <v>1.2171736432710721E-16</v>
      </c>
      <c r="F149">
        <v>-18.18</v>
      </c>
      <c r="G149">
        <v>-0.1173432219140659</v>
      </c>
    </row>
    <row r="150" spans="1:7" x14ac:dyDescent="0.45">
      <c r="A150" s="6">
        <v>-0.44</v>
      </c>
      <c r="B150" s="1"/>
      <c r="C150" s="1"/>
      <c r="D150">
        <v>-15.630730730730811</v>
      </c>
      <c r="E150">
        <v>1.4447852582770325E-17</v>
      </c>
      <c r="F150">
        <v>-0.17</v>
      </c>
      <c r="G150">
        <v>-6.2727715335529732E-2</v>
      </c>
    </row>
    <row r="151" spans="1:7" x14ac:dyDescent="0.45">
      <c r="A151" s="6">
        <v>0.35</v>
      </c>
      <c r="B151" s="1"/>
      <c r="C151" s="1"/>
      <c r="D151">
        <v>-15.593093093093174</v>
      </c>
      <c r="E151">
        <v>1.60365962375217E-18</v>
      </c>
      <c r="F151">
        <v>-0.59</v>
      </c>
      <c r="G151">
        <v>-0.11760078711943814</v>
      </c>
    </row>
    <row r="152" spans="1:7" x14ac:dyDescent="0.45">
      <c r="A152" s="6">
        <v>-0.66</v>
      </c>
      <c r="B152" s="1"/>
      <c r="C152" s="1"/>
      <c r="D152">
        <v>-15.555455455455537</v>
      </c>
      <c r="E152">
        <v>1.6644818264913173E-19</v>
      </c>
      <c r="F152">
        <v>-1.56</v>
      </c>
      <c r="G152">
        <v>-0.10681836509983234</v>
      </c>
    </row>
    <row r="153" spans="1:7" x14ac:dyDescent="0.45">
      <c r="A153" s="6">
        <v>-2.39</v>
      </c>
      <c r="B153" s="1"/>
      <c r="C153" s="1"/>
      <c r="D153">
        <v>-15.5178178178179</v>
      </c>
      <c r="E153">
        <v>1.615487958250073E-20</v>
      </c>
      <c r="F153">
        <v>-0.53</v>
      </c>
      <c r="G153">
        <v>-8.4156143961655105E-2</v>
      </c>
    </row>
    <row r="154" spans="1:7" x14ac:dyDescent="0.45">
      <c r="A154" s="6">
        <v>-0.74</v>
      </c>
      <c r="B154" s="1"/>
      <c r="C154" s="1"/>
      <c r="D154">
        <v>-15.480180180180263</v>
      </c>
      <c r="E154">
        <v>1.4661757373923697E-21</v>
      </c>
      <c r="F154">
        <v>-0.28999999999999998</v>
      </c>
      <c r="G154">
        <v>-0.12567426085402747</v>
      </c>
    </row>
    <row r="155" spans="1:7" x14ac:dyDescent="0.45">
      <c r="A155" s="6">
        <v>-0.92</v>
      </c>
      <c r="B155" s="1"/>
      <c r="C155" s="1"/>
      <c r="D155">
        <v>-15.442542542542625</v>
      </c>
      <c r="E155">
        <v>1.2443019883482528E-22</v>
      </c>
      <c r="F155">
        <v>-0.2</v>
      </c>
      <c r="G155">
        <v>-5.4363658922384643E-2</v>
      </c>
    </row>
    <row r="156" spans="1:7" x14ac:dyDescent="0.45">
      <c r="A156" s="6">
        <v>-0.3</v>
      </c>
      <c r="B156" s="1"/>
      <c r="C156" s="1"/>
      <c r="D156">
        <v>-15.404904904904988</v>
      </c>
      <c r="E156">
        <v>9.8746758749813726E-24</v>
      </c>
      <c r="F156">
        <v>-1.53</v>
      </c>
      <c r="G156">
        <v>-6.8844074378136388E-2</v>
      </c>
    </row>
    <row r="157" spans="1:7" x14ac:dyDescent="0.45">
      <c r="A157" s="6">
        <v>-3.9</v>
      </c>
      <c r="B157" s="1"/>
      <c r="C157" s="1"/>
      <c r="D157">
        <v>-15.367267267267351</v>
      </c>
      <c r="E157">
        <v>7.3278574391690814E-25</v>
      </c>
      <c r="F157">
        <v>-16.84</v>
      </c>
      <c r="G157">
        <v>-0.10538306546839535</v>
      </c>
    </row>
    <row r="158" spans="1:7" x14ac:dyDescent="0.45">
      <c r="A158" s="6">
        <v>-1.49</v>
      </c>
      <c r="B158" s="1"/>
      <c r="C158" s="1"/>
      <c r="D158">
        <v>-15.329629629629714</v>
      </c>
      <c r="E158">
        <v>5.0849665412443299E-26</v>
      </c>
      <c r="F158">
        <v>-1.22</v>
      </c>
      <c r="G158">
        <v>-6.92799698565984E-2</v>
      </c>
    </row>
    <row r="159" spans="1:7" x14ac:dyDescent="0.45">
      <c r="A159" s="6">
        <v>-0.72</v>
      </c>
      <c r="B159" s="1"/>
      <c r="C159" s="1"/>
      <c r="D159">
        <v>-15.291991991992077</v>
      </c>
      <c r="E159">
        <v>3.2995592187923639E-27</v>
      </c>
      <c r="F159">
        <v>-0.44</v>
      </c>
      <c r="G159">
        <v>-0.12898162919707573</v>
      </c>
    </row>
    <row r="160" spans="1:7" x14ac:dyDescent="0.45">
      <c r="A160" s="6">
        <v>-1.59</v>
      </c>
      <c r="B160" s="1"/>
      <c r="C160" s="1"/>
      <c r="D160">
        <v>-15.25435435435444</v>
      </c>
      <c r="E160">
        <v>2.0020748292914045E-28</v>
      </c>
      <c r="F160">
        <v>0.35</v>
      </c>
      <c r="G160">
        <v>-9.8907530401497495E-2</v>
      </c>
    </row>
    <row r="161" spans="1:7" x14ac:dyDescent="0.45">
      <c r="A161" s="6">
        <v>-0.73</v>
      </c>
      <c r="B161" s="1"/>
      <c r="C161" s="1"/>
      <c r="D161">
        <v>-15.216716716716803</v>
      </c>
      <c r="E161">
        <v>1.1359547779641107E-29</v>
      </c>
      <c r="F161">
        <v>-0.66</v>
      </c>
      <c r="G161">
        <v>-0.10305454614617721</v>
      </c>
    </row>
    <row r="162" spans="1:7" x14ac:dyDescent="0.45">
      <c r="A162" s="6">
        <v>0.09</v>
      </c>
      <c r="B162" s="1"/>
      <c r="C162" s="1"/>
      <c r="D162">
        <v>-15.179079079079166</v>
      </c>
      <c r="E162">
        <v>6.026954923314998E-31</v>
      </c>
      <c r="F162">
        <v>-2.39</v>
      </c>
      <c r="G162">
        <v>-5.3356582575001858E-2</v>
      </c>
    </row>
    <row r="163" spans="1:7" x14ac:dyDescent="0.45">
      <c r="A163" s="6">
        <v>-0.54</v>
      </c>
      <c r="B163" s="1"/>
      <c r="C163" s="1"/>
      <c r="D163">
        <v>-15.141441441441529</v>
      </c>
      <c r="E163">
        <v>2.9901350930492055E-32</v>
      </c>
      <c r="F163">
        <v>-0.74</v>
      </c>
      <c r="G163">
        <v>-0.1242033342081359</v>
      </c>
    </row>
    <row r="164" spans="1:7" x14ac:dyDescent="0.45">
      <c r="A164" s="6">
        <v>-0.16</v>
      </c>
      <c r="B164" s="1"/>
      <c r="C164" s="1"/>
      <c r="D164">
        <v>-15.103803803803892</v>
      </c>
      <c r="E164">
        <v>1.3872011564048731E-33</v>
      </c>
      <c r="F164">
        <v>-0.92</v>
      </c>
      <c r="G164">
        <v>-0.11822179925128365</v>
      </c>
    </row>
    <row r="165" spans="1:7" x14ac:dyDescent="0.45">
      <c r="A165" s="6">
        <v>-0.37</v>
      </c>
      <c r="B165" s="1"/>
      <c r="C165" s="1"/>
      <c r="D165">
        <v>-15.066166166166255</v>
      </c>
      <c r="E165">
        <v>6.0178815693958019E-35</v>
      </c>
      <c r="F165">
        <v>-0.3</v>
      </c>
      <c r="G165">
        <v>-0.11400746274056145</v>
      </c>
    </row>
    <row r="166" spans="1:7" x14ac:dyDescent="0.45">
      <c r="A166" s="6">
        <v>-0.78</v>
      </c>
      <c r="B166" s="1"/>
      <c r="C166" s="1"/>
      <c r="D166">
        <v>-15.028528528528618</v>
      </c>
      <c r="E166">
        <v>2.4411990250719359E-36</v>
      </c>
      <c r="F166">
        <v>-3.9</v>
      </c>
      <c r="G166">
        <v>-0.11418005958742994</v>
      </c>
    </row>
    <row r="167" spans="1:7" x14ac:dyDescent="0.45">
      <c r="A167" s="6">
        <v>-0.32</v>
      </c>
      <c r="B167" s="1"/>
      <c r="C167" s="1"/>
      <c r="D167">
        <v>-14.990890890890981</v>
      </c>
      <c r="E167">
        <v>9.2601471424425001E-38</v>
      </c>
      <c r="F167">
        <v>-1.49</v>
      </c>
      <c r="G167">
        <v>-6.0139277489971783E-2</v>
      </c>
    </row>
    <row r="168" spans="1:7" x14ac:dyDescent="0.45">
      <c r="A168" s="6">
        <v>-0.59</v>
      </c>
      <c r="B168" s="1"/>
      <c r="C168" s="1"/>
      <c r="D168">
        <v>-14.953253253253344</v>
      </c>
      <c r="E168">
        <v>3.2846380956144946E-39</v>
      </c>
      <c r="F168">
        <v>-0.72</v>
      </c>
      <c r="G168">
        <v>-0.11113636676097013</v>
      </c>
    </row>
    <row r="169" spans="1:7" x14ac:dyDescent="0.45">
      <c r="A169" s="6">
        <v>-0.23</v>
      </c>
      <c r="B169" s="1"/>
      <c r="C169" s="1"/>
      <c r="D169">
        <v>-14.915615615615707</v>
      </c>
      <c r="E169">
        <v>1.0894615039411232E-40</v>
      </c>
      <c r="F169">
        <v>-1.59</v>
      </c>
      <c r="G169">
        <v>-7.5212693977715961E-2</v>
      </c>
    </row>
    <row r="170" spans="1:7" x14ac:dyDescent="0.45">
      <c r="A170" s="6">
        <v>-0.45</v>
      </c>
      <c r="B170" s="1"/>
      <c r="C170" s="1"/>
      <c r="D170">
        <v>-14.87797797797807</v>
      </c>
      <c r="E170">
        <v>3.379020008253345E-42</v>
      </c>
      <c r="F170">
        <v>-0.73</v>
      </c>
      <c r="G170">
        <v>-0.12221017807048462</v>
      </c>
    </row>
    <row r="171" spans="1:7" x14ac:dyDescent="0.45">
      <c r="A171" s="6">
        <v>-0.43</v>
      </c>
      <c r="B171" s="1"/>
      <c r="C171" s="1"/>
      <c r="D171">
        <v>-14.840340340340433</v>
      </c>
      <c r="E171">
        <v>9.7999516195412372E-44</v>
      </c>
      <c r="F171">
        <v>0.09</v>
      </c>
      <c r="G171">
        <v>-7.7906841701258528E-2</v>
      </c>
    </row>
    <row r="172" spans="1:7" x14ac:dyDescent="0.45">
      <c r="A172" s="6">
        <v>-1.1299999999999999</v>
      </c>
      <c r="B172" s="1"/>
      <c r="C172" s="1"/>
      <c r="D172">
        <v>-14.802702702702796</v>
      </c>
      <c r="E172">
        <v>2.6577319372846843E-45</v>
      </c>
      <c r="F172">
        <v>-0.54</v>
      </c>
      <c r="G172">
        <v>-7.6958768881466549E-2</v>
      </c>
    </row>
    <row r="173" spans="1:7" x14ac:dyDescent="0.45">
      <c r="A173" s="6">
        <v>0.39</v>
      </c>
      <c r="B173" s="1"/>
      <c r="C173" s="1"/>
      <c r="D173">
        <v>-14.765065065065158</v>
      </c>
      <c r="E173">
        <v>6.7398816966501319E-47</v>
      </c>
      <c r="F173">
        <v>-0.16</v>
      </c>
      <c r="G173">
        <v>-9.0183370374838145E-2</v>
      </c>
    </row>
    <row r="174" spans="1:7" x14ac:dyDescent="0.45">
      <c r="A174" s="6">
        <v>-0.3</v>
      </c>
      <c r="B174" s="1"/>
      <c r="C174" s="1"/>
      <c r="D174">
        <v>-14.727427427427521</v>
      </c>
      <c r="E174">
        <v>1.5982584319027077E-48</v>
      </c>
      <c r="F174">
        <v>-0.37</v>
      </c>
      <c r="G174">
        <v>-0.1260981946208794</v>
      </c>
    </row>
    <row r="175" spans="1:7" x14ac:dyDescent="0.45">
      <c r="A175" s="6">
        <v>-1.1299999999999999</v>
      </c>
      <c r="B175" s="1"/>
      <c r="C175" s="1"/>
      <c r="D175">
        <v>-14.689789789789884</v>
      </c>
      <c r="E175">
        <v>3.5440116727141192E-50</v>
      </c>
      <c r="F175">
        <v>-0.78</v>
      </c>
      <c r="G175">
        <v>-6.8649020584320541E-2</v>
      </c>
    </row>
    <row r="176" spans="1:7" x14ac:dyDescent="0.45">
      <c r="A176" s="6">
        <v>-0.62</v>
      </c>
      <c r="B176" s="1"/>
      <c r="C176" s="1"/>
      <c r="D176">
        <v>-14.652152152152247</v>
      </c>
      <c r="E176">
        <v>7.3484622257686749E-52</v>
      </c>
      <c r="F176">
        <v>-0.32</v>
      </c>
      <c r="G176">
        <v>-8.6331835311799623E-2</v>
      </c>
    </row>
    <row r="177" spans="1:7" x14ac:dyDescent="0.45">
      <c r="A177" s="6">
        <v>-0.45</v>
      </c>
      <c r="B177" s="1"/>
      <c r="C177" s="1"/>
      <c r="D177">
        <v>-14.61451451451461</v>
      </c>
      <c r="E177">
        <v>1.4247896272683811E-53</v>
      </c>
      <c r="F177">
        <v>-0.59</v>
      </c>
      <c r="G177">
        <v>-8.2886046548043685E-2</v>
      </c>
    </row>
    <row r="178" spans="1:7" x14ac:dyDescent="0.45">
      <c r="A178" s="6">
        <v>-0.64</v>
      </c>
      <c r="B178" s="1"/>
      <c r="C178" s="1"/>
      <c r="D178">
        <v>-14.576876876876973</v>
      </c>
      <c r="E178">
        <v>2.5831983309288547E-55</v>
      </c>
      <c r="F178">
        <v>-0.23</v>
      </c>
      <c r="G178">
        <v>-0.1056440514505049</v>
      </c>
    </row>
    <row r="179" spans="1:7" x14ac:dyDescent="0.45">
      <c r="A179" s="6">
        <v>-0.54</v>
      </c>
      <c r="B179" s="1"/>
      <c r="C179" s="1"/>
      <c r="D179">
        <v>-14.539239239239336</v>
      </c>
      <c r="E179">
        <v>4.3794266478077425E-57</v>
      </c>
      <c r="F179">
        <v>-0.45</v>
      </c>
      <c r="G179">
        <v>-5.3853262971299741E-2</v>
      </c>
    </row>
    <row r="180" spans="1:7" x14ac:dyDescent="0.45">
      <c r="A180" s="6">
        <v>-0.18</v>
      </c>
      <c r="B180" s="1"/>
      <c r="C180" s="1"/>
      <c r="D180">
        <v>-14.501601601601699</v>
      </c>
      <c r="E180">
        <v>6.9427100768653058E-59</v>
      </c>
      <c r="F180">
        <v>-0.43</v>
      </c>
      <c r="G180">
        <v>-0.12934860720712574</v>
      </c>
    </row>
    <row r="181" spans="1:7" x14ac:dyDescent="0.45">
      <c r="A181" s="6">
        <v>0.19</v>
      </c>
      <c r="B181" s="1"/>
      <c r="C181" s="1"/>
      <c r="D181">
        <v>-14.463963963964062</v>
      </c>
      <c r="E181">
        <v>1.0291835574485439E-60</v>
      </c>
      <c r="F181">
        <v>-1.1299999999999999</v>
      </c>
      <c r="G181">
        <v>-0.12774829897778664</v>
      </c>
    </row>
    <row r="182" spans="1:7" x14ac:dyDescent="0.45">
      <c r="A182" s="6">
        <v>0.57999999999999996</v>
      </c>
      <c r="B182" s="1"/>
      <c r="C182" s="1"/>
      <c r="D182">
        <v>-14.426326326326425</v>
      </c>
      <c r="E182">
        <v>1.4266204730283949E-62</v>
      </c>
      <c r="F182">
        <v>0.39</v>
      </c>
      <c r="G182">
        <v>-9.4572306289665481E-2</v>
      </c>
    </row>
    <row r="183" spans="1:7" x14ac:dyDescent="0.45">
      <c r="A183" s="6">
        <v>-0.6</v>
      </c>
      <c r="B183" s="1"/>
      <c r="C183" s="1"/>
      <c r="D183">
        <v>-14.388688688688788</v>
      </c>
      <c r="E183">
        <v>1.8491648743201859E-64</v>
      </c>
      <c r="F183">
        <v>-0.3</v>
      </c>
      <c r="G183">
        <v>-0.1242305321754506</v>
      </c>
    </row>
    <row r="184" spans="1:7" x14ac:dyDescent="0.45">
      <c r="A184" s="6">
        <v>-1.57</v>
      </c>
      <c r="B184" s="1"/>
      <c r="C184" s="1"/>
      <c r="D184">
        <v>-14.351051051051151</v>
      </c>
      <c r="E184">
        <v>2.2412698763575103E-66</v>
      </c>
      <c r="F184">
        <v>-1.1299999999999999</v>
      </c>
      <c r="G184">
        <v>-0.12281738212575483</v>
      </c>
    </row>
    <row r="185" spans="1:7" x14ac:dyDescent="0.45">
      <c r="A185" s="6">
        <v>-0.61</v>
      </c>
      <c r="B185" s="1"/>
      <c r="C185" s="1"/>
      <c r="D185">
        <v>-14.313413413413514</v>
      </c>
      <c r="E185">
        <v>2.5401757965240082E-68</v>
      </c>
      <c r="F185">
        <v>-0.62</v>
      </c>
      <c r="G185">
        <v>-7.0801872964619095E-2</v>
      </c>
    </row>
    <row r="186" spans="1:7" x14ac:dyDescent="0.45">
      <c r="A186" s="6">
        <v>-0.56999999999999995</v>
      </c>
      <c r="B186" s="1"/>
      <c r="C186" s="1"/>
      <c r="D186">
        <v>-14.275775775775877</v>
      </c>
      <c r="E186">
        <v>2.6920570445794582E-70</v>
      </c>
      <c r="F186">
        <v>-0.45</v>
      </c>
      <c r="G186">
        <v>-8.7541493746581128E-2</v>
      </c>
    </row>
    <row r="187" spans="1:7" x14ac:dyDescent="0.45">
      <c r="A187" s="6">
        <v>-0.57999999999999996</v>
      </c>
      <c r="B187" s="1"/>
      <c r="C187" s="1"/>
      <c r="D187">
        <v>-14.23813813813824</v>
      </c>
      <c r="E187">
        <v>2.6678129232419057E-72</v>
      </c>
      <c r="F187">
        <v>-0.64</v>
      </c>
      <c r="G187">
        <v>-9.5163537274323251E-2</v>
      </c>
    </row>
    <row r="188" spans="1:7" x14ac:dyDescent="0.45">
      <c r="A188" s="6">
        <v>0.32</v>
      </c>
      <c r="B188" s="1"/>
      <c r="C188" s="1"/>
      <c r="D188">
        <v>-14.200500500500603</v>
      </c>
      <c r="E188">
        <v>2.4721617240447443E-74</v>
      </c>
      <c r="F188">
        <v>-0.54</v>
      </c>
      <c r="G188">
        <v>-8.2790779222122635E-2</v>
      </c>
    </row>
    <row r="189" spans="1:7" x14ac:dyDescent="0.45">
      <c r="A189" s="6">
        <v>-0.74</v>
      </c>
      <c r="B189" s="1"/>
      <c r="C189" s="1"/>
      <c r="D189">
        <v>-14.162862862862966</v>
      </c>
      <c r="E189">
        <v>2.1421433970148705E-76</v>
      </c>
      <c r="F189">
        <v>-0.18</v>
      </c>
      <c r="G189">
        <v>-6.6514221888484382E-2</v>
      </c>
    </row>
    <row r="190" spans="1:7" x14ac:dyDescent="0.45">
      <c r="A190" s="6">
        <v>-1.3</v>
      </c>
      <c r="B190" s="1"/>
      <c r="C190" s="1"/>
      <c r="D190">
        <v>-14.125225225225329</v>
      </c>
      <c r="E190">
        <v>1.7356818385795482E-78</v>
      </c>
      <c r="F190">
        <v>0.19</v>
      </c>
      <c r="G190">
        <v>-9.0990471290962771E-2</v>
      </c>
    </row>
    <row r="191" spans="1:7" x14ac:dyDescent="0.45">
      <c r="A191" s="6">
        <v>-0.48</v>
      </c>
      <c r="B191" s="1"/>
      <c r="C191" s="1"/>
      <c r="D191">
        <v>-14.087587587587691</v>
      </c>
      <c r="E191">
        <v>1.3150473174764784E-80</v>
      </c>
      <c r="F191">
        <v>0.57999999999999996</v>
      </c>
      <c r="G191">
        <v>-0.12285196559245284</v>
      </c>
    </row>
    <row r="192" spans="1:7" x14ac:dyDescent="0.45">
      <c r="A192" s="6">
        <v>-0.2</v>
      </c>
      <c r="B192" s="1"/>
      <c r="C192" s="1"/>
      <c r="D192">
        <v>-14.049949949950054</v>
      </c>
      <c r="E192">
        <v>9.3167099690785274E-83</v>
      </c>
      <c r="F192">
        <v>-0.6</v>
      </c>
      <c r="G192">
        <v>-5.7333841152645969E-2</v>
      </c>
    </row>
    <row r="193" spans="1:7" x14ac:dyDescent="0.45">
      <c r="A193" s="6">
        <v>-2.69</v>
      </c>
      <c r="B193" s="1"/>
      <c r="C193" s="1"/>
      <c r="D193">
        <v>-14.012312312312417</v>
      </c>
      <c r="E193">
        <v>6.349700703914136E-85</v>
      </c>
      <c r="F193">
        <v>-1.57</v>
      </c>
      <c r="G193">
        <v>-0.12235174597097703</v>
      </c>
    </row>
    <row r="194" spans="1:7" x14ac:dyDescent="0.45">
      <c r="A194" s="6">
        <v>-0.27</v>
      </c>
      <c r="B194" s="1"/>
      <c r="C194" s="1"/>
      <c r="D194">
        <v>-13.97467467467478</v>
      </c>
      <c r="E194">
        <v>2.7949501451454203E-84</v>
      </c>
      <c r="F194">
        <v>-0.61</v>
      </c>
      <c r="G194">
        <v>-8.8123253084878533E-2</v>
      </c>
    </row>
    <row r="195" spans="1:7" x14ac:dyDescent="0.45">
      <c r="A195" s="6">
        <v>-0.27</v>
      </c>
      <c r="B195" s="1"/>
      <c r="C195" s="1"/>
      <c r="D195">
        <v>-13.937037037037143</v>
      </c>
      <c r="E195">
        <v>4.1011656948946422E-82</v>
      </c>
      <c r="F195">
        <v>-0.56999999999999995</v>
      </c>
      <c r="G195">
        <v>-9.0424741342606391E-2</v>
      </c>
    </row>
    <row r="196" spans="1:7" x14ac:dyDescent="0.45">
      <c r="A196" s="6">
        <v>0.4</v>
      </c>
      <c r="B196" s="1"/>
      <c r="C196" s="1"/>
      <c r="D196">
        <v>-13.899399399399506</v>
      </c>
      <c r="E196">
        <v>5.6345766283806781E-80</v>
      </c>
      <c r="F196">
        <v>-0.57999999999999996</v>
      </c>
      <c r="G196">
        <v>-6.2849172493021882E-2</v>
      </c>
    </row>
    <row r="197" spans="1:7" x14ac:dyDescent="0.45">
      <c r="A197" s="6">
        <v>0.53</v>
      </c>
      <c r="B197" s="1"/>
      <c r="C197" s="1"/>
      <c r="D197">
        <v>-13.861761761761869</v>
      </c>
      <c r="E197">
        <v>7.2383828136628484E-78</v>
      </c>
      <c r="F197">
        <v>0.32</v>
      </c>
      <c r="G197">
        <v>-0.10384793328601993</v>
      </c>
    </row>
    <row r="198" spans="1:7" x14ac:dyDescent="0.45">
      <c r="A198" s="6">
        <v>-1.1599999999999999</v>
      </c>
      <c r="B198" s="1"/>
      <c r="C198" s="1"/>
      <c r="D198">
        <v>-13.824124124124232</v>
      </c>
      <c r="E198">
        <v>8.6945691761600263E-76</v>
      </c>
      <c r="F198">
        <v>-0.74</v>
      </c>
      <c r="G198">
        <v>-0.12169836844496768</v>
      </c>
    </row>
    <row r="199" spans="1:7" x14ac:dyDescent="0.45">
      <c r="A199" s="6">
        <v>-1.17</v>
      </c>
      <c r="B199" s="1"/>
      <c r="C199" s="1"/>
      <c r="D199">
        <v>-13.786486486486595</v>
      </c>
      <c r="E199">
        <v>9.7651933752680564E-74</v>
      </c>
      <c r="F199">
        <v>-1.3</v>
      </c>
      <c r="G199">
        <v>-0.11883664704487981</v>
      </c>
    </row>
    <row r="200" spans="1:7" x14ac:dyDescent="0.45">
      <c r="A200" s="6">
        <v>-0.45</v>
      </c>
      <c r="B200" s="1"/>
      <c r="C200" s="1"/>
      <c r="D200">
        <v>-13.748848848848958</v>
      </c>
      <c r="E200">
        <v>1.0255099764853278E-71</v>
      </c>
      <c r="F200">
        <v>-0.48</v>
      </c>
      <c r="G200">
        <v>-0.12502988817606941</v>
      </c>
    </row>
    <row r="201" spans="1:7" x14ac:dyDescent="0.45">
      <c r="A201" s="6">
        <v>0</v>
      </c>
      <c r="B201" s="1"/>
      <c r="C201" s="1"/>
      <c r="D201">
        <v>-13.711211211211321</v>
      </c>
      <c r="E201">
        <v>1.0069900810705221E-69</v>
      </c>
      <c r="F201">
        <v>-0.2</v>
      </c>
      <c r="G201">
        <v>-0.10941706748885305</v>
      </c>
    </row>
    <row r="202" spans="1:7" x14ac:dyDescent="0.45">
      <c r="A202" s="6">
        <v>0.04</v>
      </c>
      <c r="B202" s="1"/>
      <c r="C202" s="1"/>
      <c r="D202">
        <v>-13.673573573573684</v>
      </c>
      <c r="E202">
        <v>9.2456352701062205E-68</v>
      </c>
      <c r="F202">
        <v>-2.69</v>
      </c>
      <c r="G202">
        <v>-0.11221521598648748</v>
      </c>
    </row>
    <row r="203" spans="1:7" x14ac:dyDescent="0.45">
      <c r="A203" s="6">
        <v>-1.17</v>
      </c>
      <c r="B203" s="1"/>
      <c r="C203" s="1"/>
      <c r="D203">
        <v>-13.635935935936047</v>
      </c>
      <c r="E203">
        <v>7.937332663187338E-66</v>
      </c>
      <c r="F203">
        <v>-0.27</v>
      </c>
      <c r="G203">
        <v>-0.10724170757301721</v>
      </c>
    </row>
    <row r="204" spans="1:7" x14ac:dyDescent="0.45">
      <c r="A204" s="6">
        <v>-0.17</v>
      </c>
      <c r="B204" s="1"/>
      <c r="C204" s="1"/>
      <c r="D204">
        <v>-13.59829829829841</v>
      </c>
      <c r="E204">
        <v>6.371455719502275E-64</v>
      </c>
      <c r="F204">
        <v>-0.27</v>
      </c>
      <c r="G204">
        <v>-6.6624465452662318E-2</v>
      </c>
    </row>
    <row r="205" spans="1:7" x14ac:dyDescent="0.45">
      <c r="A205" s="6">
        <v>-1</v>
      </c>
      <c r="B205" s="1"/>
      <c r="C205" s="1"/>
      <c r="D205">
        <v>-13.560660660660773</v>
      </c>
      <c r="E205">
        <v>4.7822141162828044E-62</v>
      </c>
      <c r="F205">
        <v>0.4</v>
      </c>
      <c r="G205">
        <v>-0.11123658927879668</v>
      </c>
    </row>
    <row r="206" spans="1:7" x14ac:dyDescent="0.45">
      <c r="A206" s="6">
        <v>-0.08</v>
      </c>
      <c r="B206" s="1"/>
      <c r="C206" s="1"/>
      <c r="D206">
        <v>-13.523023023023136</v>
      </c>
      <c r="E206">
        <v>3.3561829455144314E-60</v>
      </c>
      <c r="F206">
        <v>0.53</v>
      </c>
      <c r="G206">
        <v>-0.11779060764219326</v>
      </c>
    </row>
    <row r="207" spans="1:7" x14ac:dyDescent="0.45">
      <c r="A207" s="6">
        <v>-0.14000000000000001</v>
      </c>
      <c r="B207" s="1"/>
      <c r="C207" s="1"/>
      <c r="D207">
        <v>-13.485385385385499</v>
      </c>
      <c r="E207">
        <v>2.2023609424954429E-58</v>
      </c>
      <c r="F207">
        <v>-1.1599999999999999</v>
      </c>
      <c r="G207">
        <v>-0.11206368454464238</v>
      </c>
    </row>
    <row r="208" spans="1:7" x14ac:dyDescent="0.45">
      <c r="A208" s="6">
        <v>-0.95</v>
      </c>
      <c r="B208" s="1"/>
      <c r="C208" s="1"/>
      <c r="D208">
        <v>-13.447747747747862</v>
      </c>
      <c r="E208">
        <v>1.3513182062617403E-56</v>
      </c>
      <c r="F208">
        <v>-1.17</v>
      </c>
      <c r="G208">
        <v>-8.7910528459467924E-2</v>
      </c>
    </row>
    <row r="209" spans="1:7" x14ac:dyDescent="0.45">
      <c r="A209" s="6">
        <v>-0.51</v>
      </c>
      <c r="B209" s="1"/>
      <c r="C209" s="1"/>
      <c r="D209">
        <v>-13.410110110110224</v>
      </c>
      <c r="E209">
        <v>7.7527007502158839E-55</v>
      </c>
      <c r="F209">
        <v>-0.45</v>
      </c>
      <c r="G209">
        <v>-0.11572764106847316</v>
      </c>
    </row>
    <row r="210" spans="1:7" x14ac:dyDescent="0.45">
      <c r="A210" s="6">
        <v>-0.44</v>
      </c>
      <c r="B210" s="1"/>
      <c r="C210" s="1"/>
      <c r="D210">
        <v>-13.372472472472587</v>
      </c>
      <c r="E210">
        <v>4.1588635795417256E-53</v>
      </c>
      <c r="F210">
        <v>0</v>
      </c>
      <c r="G210">
        <v>-6.3083493782694761E-2</v>
      </c>
    </row>
    <row r="211" spans="1:7" x14ac:dyDescent="0.45">
      <c r="A211" s="6">
        <v>-0.43</v>
      </c>
      <c r="B211" s="1"/>
      <c r="C211" s="1"/>
      <c r="D211">
        <v>-13.33483483483495</v>
      </c>
      <c r="E211">
        <v>2.0860397986203998E-51</v>
      </c>
      <c r="F211">
        <v>0.04</v>
      </c>
      <c r="G211">
        <v>-6.5647320042120261E-2</v>
      </c>
    </row>
    <row r="212" spans="1:7" x14ac:dyDescent="0.45">
      <c r="A212" s="6">
        <v>-1.65</v>
      </c>
      <c r="B212" s="1"/>
      <c r="C212" s="1"/>
      <c r="D212">
        <v>-13.297197197197313</v>
      </c>
      <c r="E212">
        <v>9.7835566992672494E-50</v>
      </c>
      <c r="F212">
        <v>-1.17</v>
      </c>
      <c r="G212">
        <v>-5.3390526609827703E-2</v>
      </c>
    </row>
    <row r="213" spans="1:7" x14ac:dyDescent="0.45">
      <c r="A213" s="6">
        <v>-1.28</v>
      </c>
      <c r="B213" s="1"/>
      <c r="C213" s="1"/>
      <c r="D213">
        <v>-13.259559559559676</v>
      </c>
      <c r="E213">
        <v>4.2903942688559971E-48</v>
      </c>
      <c r="F213">
        <v>-0.17</v>
      </c>
      <c r="G213">
        <v>-0.11873166074182046</v>
      </c>
    </row>
    <row r="214" spans="1:7" x14ac:dyDescent="0.45">
      <c r="A214" s="6">
        <v>-0.42</v>
      </c>
      <c r="B214" s="1"/>
      <c r="C214" s="1"/>
      <c r="D214">
        <v>-13.221921921922039</v>
      </c>
      <c r="E214">
        <v>1.759235185825718E-46</v>
      </c>
      <c r="F214">
        <v>-1</v>
      </c>
      <c r="G214">
        <v>-8.8982124703994137E-2</v>
      </c>
    </row>
    <row r="215" spans="1:7" x14ac:dyDescent="0.45">
      <c r="A215" s="6">
        <v>-1.37</v>
      </c>
      <c r="B215" s="1"/>
      <c r="C215" s="1"/>
      <c r="D215">
        <v>-13.184284284284402</v>
      </c>
      <c r="E215">
        <v>6.7449209261409154E-45</v>
      </c>
      <c r="F215">
        <v>-0.08</v>
      </c>
      <c r="G215">
        <v>-7.567030899538249E-2</v>
      </c>
    </row>
    <row r="216" spans="1:7" x14ac:dyDescent="0.45">
      <c r="A216" s="6">
        <v>-0.76</v>
      </c>
      <c r="B216" s="1"/>
      <c r="C216" s="1"/>
      <c r="D216">
        <v>-13.146646646646765</v>
      </c>
      <c r="E216">
        <v>2.4179988156487373E-43</v>
      </c>
      <c r="F216">
        <v>-0.14000000000000001</v>
      </c>
      <c r="G216">
        <v>-5.9823389213065549E-2</v>
      </c>
    </row>
    <row r="217" spans="1:7" x14ac:dyDescent="0.45">
      <c r="A217" s="6">
        <v>-1.22</v>
      </c>
      <c r="B217" s="1"/>
      <c r="C217" s="1"/>
      <c r="D217">
        <v>-13.109009009009128</v>
      </c>
      <c r="E217">
        <v>8.1051595101726881E-42</v>
      </c>
      <c r="F217">
        <v>-0.95</v>
      </c>
      <c r="G217">
        <v>-0.11914527751906995</v>
      </c>
    </row>
    <row r="218" spans="1:7" x14ac:dyDescent="0.45">
      <c r="A218" s="6">
        <v>-0.53</v>
      </c>
      <c r="B218" s="1"/>
      <c r="C218" s="1"/>
      <c r="D218">
        <v>-13.071371371371491</v>
      </c>
      <c r="E218">
        <v>2.5403485588076413E-40</v>
      </c>
      <c r="F218">
        <v>-0.51</v>
      </c>
      <c r="G218">
        <v>-0.12359118602721428</v>
      </c>
    </row>
    <row r="219" spans="1:7" x14ac:dyDescent="0.45">
      <c r="A219" s="6">
        <v>-0.69</v>
      </c>
      <c r="B219" s="1"/>
      <c r="C219" s="1"/>
      <c r="D219">
        <v>-13.033733733733854</v>
      </c>
      <c r="E219">
        <v>7.4447705064822415E-39</v>
      </c>
      <c r="F219">
        <v>-0.44</v>
      </c>
      <c r="G219">
        <v>-0.13327604969842211</v>
      </c>
    </row>
    <row r="220" spans="1:7" x14ac:dyDescent="0.45">
      <c r="A220" s="6">
        <v>0.09</v>
      </c>
      <c r="B220" s="1"/>
      <c r="C220" s="1"/>
      <c r="D220">
        <v>-12.996096096096217</v>
      </c>
      <c r="E220">
        <v>2.0400254278585586E-37</v>
      </c>
      <c r="F220">
        <v>-0.43</v>
      </c>
      <c r="G220">
        <v>-0.10901825332823895</v>
      </c>
    </row>
    <row r="221" spans="1:7" x14ac:dyDescent="0.45">
      <c r="A221" s="6">
        <v>-0.43</v>
      </c>
      <c r="B221" s="1"/>
      <c r="C221" s="1"/>
      <c r="D221">
        <v>-12.95845845845858</v>
      </c>
      <c r="E221">
        <v>5.2269230673507611E-36</v>
      </c>
      <c r="F221">
        <v>-1.65</v>
      </c>
      <c r="G221">
        <v>-6.6828476470114723E-2</v>
      </c>
    </row>
    <row r="222" spans="1:7" x14ac:dyDescent="0.45">
      <c r="A222" s="6">
        <v>-0.56000000000000005</v>
      </c>
      <c r="B222" s="1"/>
      <c r="C222" s="1"/>
      <c r="D222">
        <v>-12.920820820820943</v>
      </c>
      <c r="E222">
        <v>1.2522265179004074E-34</v>
      </c>
      <c r="F222">
        <v>-1.28</v>
      </c>
      <c r="G222">
        <v>-7.570107270736251E-2</v>
      </c>
    </row>
    <row r="223" spans="1:7" x14ac:dyDescent="0.45">
      <c r="A223" s="6">
        <v>-0.99</v>
      </c>
      <c r="B223" s="1"/>
      <c r="C223" s="1"/>
      <c r="D223">
        <v>-12.883183183183306</v>
      </c>
      <c r="E223">
        <v>2.805084485000716E-33</v>
      </c>
      <c r="F223">
        <v>-0.42</v>
      </c>
      <c r="G223">
        <v>-6.2049059283969969E-2</v>
      </c>
    </row>
    <row r="224" spans="1:7" x14ac:dyDescent="0.45">
      <c r="A224" s="6">
        <v>-0.89</v>
      </c>
      <c r="B224" s="1"/>
      <c r="C224" s="1"/>
      <c r="D224">
        <v>-12.845545545545669</v>
      </c>
      <c r="E224">
        <v>5.8753704813794797E-32</v>
      </c>
      <c r="F224">
        <v>-1.37</v>
      </c>
      <c r="G224">
        <v>-0.12157510017643389</v>
      </c>
    </row>
    <row r="225" spans="1:7" x14ac:dyDescent="0.45">
      <c r="A225" s="6">
        <v>-0.15</v>
      </c>
      <c r="B225" s="1"/>
      <c r="C225" s="1"/>
      <c r="D225">
        <v>-12.807907907908032</v>
      </c>
      <c r="E225">
        <v>1.1506701024020979E-30</v>
      </c>
      <c r="F225">
        <v>-0.76</v>
      </c>
      <c r="G225">
        <v>-0.1304293143381304</v>
      </c>
    </row>
    <row r="226" spans="1:7" x14ac:dyDescent="0.45">
      <c r="A226" s="6">
        <v>-0.39</v>
      </c>
      <c r="B226" s="1"/>
      <c r="C226" s="1"/>
      <c r="D226">
        <v>-12.770270270270395</v>
      </c>
      <c r="E226">
        <v>2.1071364626960116E-29</v>
      </c>
      <c r="F226">
        <v>-1.22</v>
      </c>
      <c r="G226">
        <v>-0.10512413026077219</v>
      </c>
    </row>
    <row r="227" spans="1:7" x14ac:dyDescent="0.45">
      <c r="A227" s="6">
        <v>-0.73</v>
      </c>
      <c r="B227" s="1"/>
      <c r="C227" s="1"/>
      <c r="D227">
        <v>-12.732632632632757</v>
      </c>
      <c r="E227">
        <v>3.6079520481452266E-28</v>
      </c>
      <c r="F227">
        <v>-0.53</v>
      </c>
      <c r="G227">
        <v>-0.13277095531299432</v>
      </c>
    </row>
    <row r="228" spans="1:7" x14ac:dyDescent="0.45">
      <c r="A228" s="6">
        <v>-0.99</v>
      </c>
      <c r="B228" s="1"/>
      <c r="C228" s="1"/>
      <c r="D228">
        <v>-12.69499499499512</v>
      </c>
      <c r="E228">
        <v>5.7763714472327242E-27</v>
      </c>
      <c r="F228">
        <v>-0.69</v>
      </c>
      <c r="G228">
        <v>-9.1866275543483589E-2</v>
      </c>
    </row>
    <row r="229" spans="1:7" x14ac:dyDescent="0.45">
      <c r="A229" s="6">
        <v>0.33</v>
      </c>
      <c r="B229" s="1"/>
      <c r="C229" s="1"/>
      <c r="D229">
        <v>-12.657357357357483</v>
      </c>
      <c r="E229">
        <v>8.6472044935702078E-26</v>
      </c>
      <c r="F229">
        <v>0.09</v>
      </c>
      <c r="G229">
        <v>-7.8845425801041036E-2</v>
      </c>
    </row>
    <row r="230" spans="1:7" x14ac:dyDescent="0.45">
      <c r="A230" s="6">
        <v>-0.68</v>
      </c>
      <c r="B230" s="1"/>
      <c r="C230" s="1"/>
      <c r="D230">
        <v>-12.619719719719846</v>
      </c>
      <c r="E230">
        <v>1.2103824212044703E-24</v>
      </c>
      <c r="F230">
        <v>-0.43</v>
      </c>
      <c r="G230">
        <v>-8.0380007555844679E-2</v>
      </c>
    </row>
    <row r="231" spans="1:7" x14ac:dyDescent="0.45">
      <c r="A231" s="6">
        <v>-0.59</v>
      </c>
      <c r="B231" s="1"/>
      <c r="C231" s="1"/>
      <c r="D231">
        <v>-12.582082082082209</v>
      </c>
      <c r="E231">
        <v>1.5841479767385196E-23</v>
      </c>
      <c r="F231">
        <v>-0.56000000000000005</v>
      </c>
      <c r="G231">
        <v>-6.7570315259628144E-2</v>
      </c>
    </row>
    <row r="232" spans="1:7" x14ac:dyDescent="0.45">
      <c r="A232" s="6">
        <v>-0.43</v>
      </c>
      <c r="B232" s="1"/>
      <c r="C232" s="1"/>
      <c r="D232">
        <v>-12.544444444444572</v>
      </c>
      <c r="E232">
        <v>1.9386309751873471E-22</v>
      </c>
      <c r="F232">
        <v>-0.99</v>
      </c>
      <c r="G232">
        <v>-0.12206310624997541</v>
      </c>
    </row>
    <row r="233" spans="1:7" x14ac:dyDescent="0.45">
      <c r="A233" s="6">
        <v>-0.49</v>
      </c>
      <c r="B233" s="1"/>
      <c r="C233" s="1"/>
      <c r="D233">
        <v>-12.506806806806935</v>
      </c>
      <c r="E233">
        <v>2.2183027077438607E-21</v>
      </c>
      <c r="F233">
        <v>-0.89</v>
      </c>
      <c r="G233">
        <v>-0.12462292079469753</v>
      </c>
    </row>
    <row r="234" spans="1:7" x14ac:dyDescent="0.45">
      <c r="A234" s="6">
        <v>6.33</v>
      </c>
      <c r="B234" s="1"/>
      <c r="C234" s="1"/>
      <c r="D234">
        <v>-12.469169169169298</v>
      </c>
      <c r="E234">
        <v>2.373409805606906E-20</v>
      </c>
      <c r="F234">
        <v>-0.15</v>
      </c>
      <c r="G234">
        <v>-0.11095421388755417</v>
      </c>
    </row>
    <row r="235" spans="1:7" x14ac:dyDescent="0.45">
      <c r="A235" s="6">
        <v>-0.48</v>
      </c>
      <c r="B235" s="1"/>
      <c r="C235" s="1"/>
      <c r="D235">
        <v>-12.431531531531661</v>
      </c>
      <c r="E235">
        <v>2.3743837780481024E-19</v>
      </c>
      <c r="F235">
        <v>-0.39</v>
      </c>
      <c r="G235">
        <v>-9.0861416873411649E-2</v>
      </c>
    </row>
    <row r="236" spans="1:7" x14ac:dyDescent="0.45">
      <c r="A236" s="6">
        <v>-1.57</v>
      </c>
      <c r="B236" s="1"/>
      <c r="C236" s="1"/>
      <c r="D236">
        <v>-12.393893893894024</v>
      </c>
      <c r="E236">
        <v>2.2210347927563812E-18</v>
      </c>
      <c r="F236">
        <v>-0.73</v>
      </c>
      <c r="G236">
        <v>-6.6684546714830234E-2</v>
      </c>
    </row>
    <row r="237" spans="1:7" x14ac:dyDescent="0.45">
      <c r="A237" s="6">
        <v>-0.44</v>
      </c>
      <c r="B237" s="1"/>
      <c r="C237" s="1"/>
      <c r="D237">
        <v>-12.356256256256387</v>
      </c>
      <c r="E237">
        <v>1.9426120059144764E-17</v>
      </c>
      <c r="F237">
        <v>-0.99</v>
      </c>
      <c r="G237">
        <v>-6.8730995679194162E-2</v>
      </c>
    </row>
    <row r="238" spans="1:7" x14ac:dyDescent="0.45">
      <c r="A238" s="6">
        <v>-0.56999999999999995</v>
      </c>
      <c r="B238" s="1"/>
      <c r="C238" s="1"/>
      <c r="D238">
        <v>-12.31861861861875</v>
      </c>
      <c r="E238">
        <v>1.5887041729863749E-16</v>
      </c>
      <c r="F238">
        <v>0.33</v>
      </c>
      <c r="G238">
        <v>-7.9824541400026677E-2</v>
      </c>
    </row>
    <row r="239" spans="1:7" x14ac:dyDescent="0.45">
      <c r="A239" s="6">
        <v>-2.86</v>
      </c>
      <c r="B239" s="1"/>
      <c r="C239" s="1"/>
      <c r="D239">
        <v>-12.280980980981113</v>
      </c>
      <c r="E239">
        <v>1.2148600906937584E-15</v>
      </c>
      <c r="F239">
        <v>-0.68</v>
      </c>
      <c r="G239">
        <v>-9.6877469018004661E-2</v>
      </c>
    </row>
    <row r="240" spans="1:7" x14ac:dyDescent="0.45">
      <c r="A240" s="6">
        <v>2.33</v>
      </c>
      <c r="B240" s="1"/>
      <c r="C240" s="1"/>
      <c r="D240">
        <v>-12.243343343343476</v>
      </c>
      <c r="E240">
        <v>8.6863186201981135E-15</v>
      </c>
      <c r="F240">
        <v>-0.59</v>
      </c>
      <c r="G240">
        <v>-0.12359052379095431</v>
      </c>
    </row>
    <row r="241" spans="1:7" x14ac:dyDescent="0.45">
      <c r="A241" s="6">
        <v>-0.16</v>
      </c>
      <c r="B241" s="1"/>
      <c r="C241" s="1"/>
      <c r="D241">
        <v>-12.205705705705839</v>
      </c>
      <c r="E241">
        <v>5.8072631621292673E-14</v>
      </c>
      <c r="F241">
        <v>-0.43</v>
      </c>
      <c r="G241">
        <v>-6.9986359719302671E-2</v>
      </c>
    </row>
    <row r="242" spans="1:7" x14ac:dyDescent="0.45">
      <c r="A242" s="6">
        <v>-0.85</v>
      </c>
      <c r="B242" s="1"/>
      <c r="C242" s="1"/>
      <c r="D242">
        <v>-12.168068068068202</v>
      </c>
      <c r="E242">
        <v>3.630224802322912E-13</v>
      </c>
      <c r="F242">
        <v>-0.49</v>
      </c>
      <c r="G242">
        <v>-6.9147185479076362E-2</v>
      </c>
    </row>
    <row r="243" spans="1:7" x14ac:dyDescent="0.45">
      <c r="A243" s="6">
        <v>-0.71</v>
      </c>
      <c r="B243" s="1"/>
      <c r="C243" s="1"/>
      <c r="D243">
        <v>-12.130430430430565</v>
      </c>
      <c r="E243">
        <v>2.1218847595589147E-12</v>
      </c>
      <c r="F243">
        <v>6.33</v>
      </c>
      <c r="G243">
        <v>-7.6591067494102938E-2</v>
      </c>
    </row>
    <row r="244" spans="1:7" x14ac:dyDescent="0.45">
      <c r="A244" s="6">
        <v>-0.98</v>
      </c>
      <c r="B244" s="1"/>
      <c r="C244" s="1"/>
      <c r="D244">
        <v>-12.092792792792928</v>
      </c>
      <c r="E244">
        <v>1.1596750900316178E-11</v>
      </c>
      <c r="F244">
        <v>-0.48</v>
      </c>
      <c r="G244">
        <v>-5.5844446904868318E-2</v>
      </c>
    </row>
    <row r="245" spans="1:7" x14ac:dyDescent="0.45">
      <c r="A245" s="6">
        <v>-0.81</v>
      </c>
      <c r="B245" s="1"/>
      <c r="C245" s="1"/>
      <c r="D245">
        <v>-12.05515515515529</v>
      </c>
      <c r="E245">
        <v>5.9262111987761735E-11</v>
      </c>
      <c r="F245">
        <v>-1.57</v>
      </c>
      <c r="G245">
        <v>-0.12772545692519849</v>
      </c>
    </row>
    <row r="246" spans="1:7" x14ac:dyDescent="0.45">
      <c r="A246" s="6">
        <v>-0.46</v>
      </c>
      <c r="B246" s="1"/>
      <c r="C246" s="1"/>
      <c r="D246">
        <v>-12.017517517517653</v>
      </c>
      <c r="E246">
        <v>2.8316800580711437E-10</v>
      </c>
      <c r="F246">
        <v>-0.44</v>
      </c>
      <c r="G246">
        <v>-7.8518624735318968E-2</v>
      </c>
    </row>
    <row r="247" spans="1:7" x14ac:dyDescent="0.45">
      <c r="A247" s="6">
        <v>-0.46</v>
      </c>
      <c r="B247" s="1"/>
      <c r="C247" s="1"/>
      <c r="D247">
        <v>-11.979879879880016</v>
      </c>
      <c r="E247">
        <v>1.2651368362762192E-9</v>
      </c>
      <c r="F247">
        <v>-0.56999999999999995</v>
      </c>
      <c r="G247">
        <v>-7.8187450365042571E-2</v>
      </c>
    </row>
    <row r="248" spans="1:7" x14ac:dyDescent="0.45">
      <c r="A248" s="6">
        <v>-0.66</v>
      </c>
      <c r="B248" s="1"/>
      <c r="C248" s="1"/>
      <c r="D248">
        <v>-11.942242242242379</v>
      </c>
      <c r="E248">
        <v>5.2851471185785853E-9</v>
      </c>
      <c r="F248">
        <v>-2.86</v>
      </c>
      <c r="G248">
        <v>-0.10879953984375029</v>
      </c>
    </row>
    <row r="249" spans="1:7" x14ac:dyDescent="0.45">
      <c r="A249" s="6">
        <v>-0.98</v>
      </c>
      <c r="B249" s="1"/>
      <c r="C249" s="1"/>
      <c r="D249">
        <v>-11.904604604604742</v>
      </c>
      <c r="E249">
        <v>2.0644431221557536E-8</v>
      </c>
      <c r="F249">
        <v>2.33</v>
      </c>
      <c r="G249">
        <v>-7.6825028261027939E-2</v>
      </c>
    </row>
    <row r="250" spans="1:7" x14ac:dyDescent="0.45">
      <c r="A250" s="6">
        <v>-0.93</v>
      </c>
      <c r="B250" s="1"/>
      <c r="C250" s="1"/>
      <c r="D250">
        <v>-11.866966966967105</v>
      </c>
      <c r="E250">
        <v>7.5400638646283848E-8</v>
      </c>
      <c r="F250">
        <v>-0.16</v>
      </c>
      <c r="G250">
        <v>-0.12368080304238643</v>
      </c>
    </row>
    <row r="251" spans="1:7" x14ac:dyDescent="0.45">
      <c r="A251" s="6">
        <v>-2.04</v>
      </c>
      <c r="B251" s="1"/>
      <c r="C251" s="1"/>
      <c r="D251">
        <v>-11.829329329329468</v>
      </c>
      <c r="E251">
        <v>2.574977199734009E-7</v>
      </c>
      <c r="F251">
        <v>-0.85</v>
      </c>
      <c r="G251">
        <v>-9.7832970693182419E-2</v>
      </c>
    </row>
    <row r="252" spans="1:7" x14ac:dyDescent="0.45">
      <c r="A252" s="6">
        <v>-0.33</v>
      </c>
      <c r="B252" s="1"/>
      <c r="C252" s="1"/>
      <c r="D252">
        <v>-11.791691691691831</v>
      </c>
      <c r="E252">
        <v>8.2223888735128264E-7</v>
      </c>
      <c r="F252">
        <v>-0.71</v>
      </c>
      <c r="G252">
        <v>-6.2477962945036332E-2</v>
      </c>
    </row>
    <row r="253" spans="1:7" x14ac:dyDescent="0.45">
      <c r="A253" s="6">
        <v>-0.82</v>
      </c>
      <c r="B253" s="1"/>
      <c r="C253" s="1"/>
      <c r="D253">
        <v>-11.754054054054194</v>
      </c>
      <c r="E253">
        <v>2.4549853148102451E-6</v>
      </c>
      <c r="F253">
        <v>-0.98</v>
      </c>
      <c r="G253">
        <v>-0.11520556203824614</v>
      </c>
    </row>
    <row r="254" spans="1:7" x14ac:dyDescent="0.45">
      <c r="A254" s="6">
        <v>-0.56000000000000005</v>
      </c>
      <c r="B254" s="1"/>
      <c r="C254" s="1"/>
      <c r="D254">
        <v>-11.716416416416557</v>
      </c>
      <c r="E254">
        <v>6.8537150741444491E-6</v>
      </c>
      <c r="F254">
        <v>-0.81</v>
      </c>
      <c r="G254">
        <v>-0.13518253718715778</v>
      </c>
    </row>
    <row r="255" spans="1:7" x14ac:dyDescent="0.45">
      <c r="A255" s="6">
        <v>-0.24</v>
      </c>
      <c r="B255" s="1"/>
      <c r="C255" s="1"/>
      <c r="D255">
        <v>-11.67877877877892</v>
      </c>
      <c r="E255">
        <v>1.7890787367814929E-5</v>
      </c>
      <c r="F255">
        <v>-0.46</v>
      </c>
      <c r="G255">
        <v>-6.8653010206038145E-2</v>
      </c>
    </row>
    <row r="256" spans="1:7" x14ac:dyDescent="0.45">
      <c r="A256" s="6">
        <v>-0.61</v>
      </c>
      <c r="B256" s="1"/>
      <c r="C256" s="1"/>
      <c r="D256">
        <v>-11.641141141141283</v>
      </c>
      <c r="E256">
        <v>4.3667579916953401E-5</v>
      </c>
      <c r="F256">
        <v>-0.46</v>
      </c>
      <c r="G256">
        <v>-6.4753036805280634E-2</v>
      </c>
    </row>
    <row r="257" spans="1:7" x14ac:dyDescent="0.45">
      <c r="A257" s="6">
        <v>-0.47</v>
      </c>
      <c r="B257" s="1"/>
      <c r="C257" s="1"/>
      <c r="D257">
        <v>-11.603503503503646</v>
      </c>
      <c r="E257">
        <v>9.9658662553682884E-5</v>
      </c>
      <c r="F257">
        <v>-0.66</v>
      </c>
      <c r="G257">
        <v>-5.5161639940938235E-2</v>
      </c>
    </row>
    <row r="258" spans="1:7" x14ac:dyDescent="0.45">
      <c r="A258" s="6">
        <v>0.37</v>
      </c>
      <c r="B258" s="1"/>
      <c r="C258" s="1"/>
      <c r="D258">
        <v>-11.565865865866009</v>
      </c>
      <c r="E258">
        <v>2.1266560039647674E-4</v>
      </c>
      <c r="F258">
        <v>-0.98</v>
      </c>
      <c r="G258">
        <v>-0.11664028116561373</v>
      </c>
    </row>
    <row r="259" spans="1:7" x14ac:dyDescent="0.45">
      <c r="A259" s="6">
        <v>-0.84</v>
      </c>
      <c r="B259" s="1"/>
      <c r="C259" s="1"/>
      <c r="D259">
        <v>-11.528228228228372</v>
      </c>
      <c r="E259">
        <v>4.2433191737860045E-4</v>
      </c>
      <c r="F259">
        <v>-0.93</v>
      </c>
      <c r="G259">
        <v>-6.0784358329144118E-2</v>
      </c>
    </row>
    <row r="260" spans="1:7" x14ac:dyDescent="0.45">
      <c r="A260" s="6">
        <v>-1.51</v>
      </c>
      <c r="D260">
        <v>-11.490590590590735</v>
      </c>
      <c r="E260">
        <v>7.9166312102234304E-4</v>
      </c>
      <c r="F260">
        <v>-2.04</v>
      </c>
      <c r="G260">
        <v>-0.12964648736882284</v>
      </c>
    </row>
    <row r="261" spans="1:7" x14ac:dyDescent="0.45">
      <c r="D261">
        <v>-11.452952952953098</v>
      </c>
      <c r="E261">
        <v>1.3810245208635843E-3</v>
      </c>
      <c r="F261">
        <v>-0.33</v>
      </c>
      <c r="G261">
        <v>-5.7089728046169776E-2</v>
      </c>
    </row>
    <row r="262" spans="1:7" x14ac:dyDescent="0.45">
      <c r="D262">
        <v>-11.415315315315461</v>
      </c>
      <c r="E262">
        <v>2.2526235837463629E-3</v>
      </c>
      <c r="F262">
        <v>-0.82</v>
      </c>
      <c r="G262">
        <v>-8.7042471296181395E-2</v>
      </c>
    </row>
    <row r="263" spans="1:7" x14ac:dyDescent="0.45">
      <c r="D263">
        <v>-11.377677677677823</v>
      </c>
      <c r="E263">
        <v>3.4355962867591698E-3</v>
      </c>
      <c r="F263">
        <v>-0.56000000000000005</v>
      </c>
      <c r="G263">
        <v>-0.10830340367001745</v>
      </c>
    </row>
    <row r="264" spans="1:7" x14ac:dyDescent="0.45">
      <c r="D264">
        <v>-11.340040040040186</v>
      </c>
      <c r="E264">
        <v>4.8993885616971369E-3</v>
      </c>
      <c r="F264">
        <v>-0.24</v>
      </c>
      <c r="G264">
        <v>-7.9672085570267698E-2</v>
      </c>
    </row>
    <row r="265" spans="1:7" x14ac:dyDescent="0.45">
      <c r="D265">
        <v>-11.302402402402549</v>
      </c>
      <c r="E265">
        <v>6.5329284902108905E-3</v>
      </c>
      <c r="F265">
        <v>-0.61</v>
      </c>
      <c r="G265">
        <v>-0.11181755247916014</v>
      </c>
    </row>
    <row r="266" spans="1:7" x14ac:dyDescent="0.45">
      <c r="D266">
        <v>-11.264764764764912</v>
      </c>
      <c r="E266">
        <v>8.1451706201956103E-3</v>
      </c>
      <c r="F266">
        <v>-0.47</v>
      </c>
      <c r="G266">
        <v>-0.11829857293009929</v>
      </c>
    </row>
    <row r="267" spans="1:7" x14ac:dyDescent="0.45">
      <c r="D267">
        <v>-11.227127127127275</v>
      </c>
      <c r="E267">
        <v>9.4955194779136973E-3</v>
      </c>
      <c r="F267">
        <v>0.37</v>
      </c>
      <c r="G267">
        <v>-0.10680789685825046</v>
      </c>
    </row>
    <row r="268" spans="1:7" x14ac:dyDescent="0.45">
      <c r="D268">
        <v>-11.189489489489638</v>
      </c>
      <c r="E268">
        <v>1.0350552512859218E-2</v>
      </c>
      <c r="F268">
        <v>-0.84</v>
      </c>
      <c r="G268">
        <v>-0.12869182360668802</v>
      </c>
    </row>
    <row r="269" spans="1:7" x14ac:dyDescent="0.45">
      <c r="D269">
        <v>-11.151851851852001</v>
      </c>
      <c r="E269">
        <v>1.0549566118297436E-2</v>
      </c>
      <c r="F269">
        <v>-1.51</v>
      </c>
      <c r="G269">
        <v>-7.5209672653227366E-2</v>
      </c>
    </row>
    <row r="270" spans="1:7" x14ac:dyDescent="0.45">
      <c r="D270">
        <v>-11.114214214214364</v>
      </c>
      <c r="E270">
        <v>1.00538389684771E-2</v>
      </c>
    </row>
    <row r="271" spans="1:7" x14ac:dyDescent="0.45">
      <c r="D271">
        <v>-11.076576576576727</v>
      </c>
      <c r="E271">
        <v>8.9589169903181894E-3</v>
      </c>
    </row>
    <row r="272" spans="1:7" x14ac:dyDescent="0.45">
      <c r="D272">
        <v>-11.03893893893909</v>
      </c>
      <c r="E272">
        <v>7.4645797369070925E-3</v>
      </c>
    </row>
    <row r="273" spans="4:5" x14ac:dyDescent="0.45">
      <c r="D273">
        <v>-11.001301301301453</v>
      </c>
      <c r="E273">
        <v>5.8154251683753743E-3</v>
      </c>
    </row>
    <row r="274" spans="4:5" x14ac:dyDescent="0.45">
      <c r="D274">
        <v>-10.963663663663816</v>
      </c>
      <c r="E274">
        <v>4.2362720565408503E-3</v>
      </c>
    </row>
    <row r="275" spans="4:5" x14ac:dyDescent="0.45">
      <c r="D275">
        <v>-10.926026026026179</v>
      </c>
      <c r="E275">
        <v>2.8854428410540352E-3</v>
      </c>
    </row>
    <row r="276" spans="4:5" x14ac:dyDescent="0.45">
      <c r="D276">
        <v>-10.888388388388542</v>
      </c>
      <c r="E276">
        <v>1.8376693393014267E-3</v>
      </c>
    </row>
    <row r="277" spans="4:5" x14ac:dyDescent="0.45">
      <c r="D277">
        <v>-10.850750750750905</v>
      </c>
      <c r="E277">
        <v>1.0943305523728455E-3</v>
      </c>
    </row>
    <row r="278" spans="4:5" x14ac:dyDescent="0.45">
      <c r="D278">
        <v>-10.813113113113268</v>
      </c>
      <c r="E278">
        <v>6.0933474181542788E-4</v>
      </c>
    </row>
    <row r="279" spans="4:5" x14ac:dyDescent="0.45">
      <c r="D279">
        <v>-10.775475475475631</v>
      </c>
      <c r="E279">
        <v>3.1724122482126719E-4</v>
      </c>
    </row>
    <row r="280" spans="4:5" x14ac:dyDescent="0.45">
      <c r="D280">
        <v>-10.737837837837994</v>
      </c>
      <c r="E280">
        <v>1.5443635986887185E-4</v>
      </c>
    </row>
    <row r="281" spans="4:5" x14ac:dyDescent="0.45">
      <c r="D281">
        <v>-10.700200200200356</v>
      </c>
      <c r="E281">
        <v>7.0296832462650631E-5</v>
      </c>
    </row>
    <row r="282" spans="4:5" x14ac:dyDescent="0.45">
      <c r="D282">
        <v>-10.662562562562719</v>
      </c>
      <c r="E282">
        <v>2.9919078787690909E-5</v>
      </c>
    </row>
    <row r="283" spans="4:5" x14ac:dyDescent="0.45">
      <c r="D283">
        <v>-10.624924924925082</v>
      </c>
      <c r="E283">
        <v>1.1906577404439244E-5</v>
      </c>
    </row>
    <row r="284" spans="4:5" x14ac:dyDescent="0.45">
      <c r="D284">
        <v>-10.587287287287445</v>
      </c>
      <c r="E284">
        <v>4.430491657229905E-6</v>
      </c>
    </row>
    <row r="285" spans="4:5" x14ac:dyDescent="0.45">
      <c r="D285">
        <v>-10.549649649649808</v>
      </c>
      <c r="E285">
        <v>1.5414987175801641E-6</v>
      </c>
    </row>
    <row r="286" spans="4:5" x14ac:dyDescent="0.45">
      <c r="D286">
        <v>-10.512012012012171</v>
      </c>
      <c r="E286">
        <v>5.0148814813528395E-7</v>
      </c>
    </row>
    <row r="287" spans="4:5" x14ac:dyDescent="0.45">
      <c r="D287">
        <v>-10.474374374374534</v>
      </c>
      <c r="E287">
        <v>1.5254727029150541E-7</v>
      </c>
    </row>
    <row r="288" spans="4:5" x14ac:dyDescent="0.45">
      <c r="D288">
        <v>-10.436736736736897</v>
      </c>
      <c r="E288">
        <v>4.3388483291534006E-8</v>
      </c>
    </row>
    <row r="289" spans="4:5" x14ac:dyDescent="0.45">
      <c r="D289">
        <v>-10.39909909909926</v>
      </c>
      <c r="E289">
        <v>1.1539068685995462E-8</v>
      </c>
    </row>
    <row r="290" spans="4:5" x14ac:dyDescent="0.45">
      <c r="D290">
        <v>-10.361461461461623</v>
      </c>
      <c r="E290">
        <v>2.8694146360807702E-9</v>
      </c>
    </row>
    <row r="291" spans="4:5" x14ac:dyDescent="0.45">
      <c r="D291">
        <v>-10.323823823823986</v>
      </c>
      <c r="E291">
        <v>6.6717862059826233E-10</v>
      </c>
    </row>
    <row r="292" spans="4:5" x14ac:dyDescent="0.45">
      <c r="D292">
        <v>-10.286186186186349</v>
      </c>
      <c r="E292">
        <v>1.4504982000986972E-10</v>
      </c>
    </row>
    <row r="293" spans="4:5" x14ac:dyDescent="0.45">
      <c r="D293">
        <v>-10.248548548548712</v>
      </c>
      <c r="E293">
        <v>2.9486181098546155E-11</v>
      </c>
    </row>
    <row r="294" spans="4:5" x14ac:dyDescent="0.45">
      <c r="D294">
        <v>-10.210910910911075</v>
      </c>
      <c r="E294">
        <v>5.6046193788384101E-12</v>
      </c>
    </row>
    <row r="295" spans="4:5" x14ac:dyDescent="0.45">
      <c r="D295">
        <v>-10.173273273273438</v>
      </c>
      <c r="E295">
        <v>9.9609321269583308E-13</v>
      </c>
    </row>
    <row r="296" spans="4:5" x14ac:dyDescent="0.45">
      <c r="D296">
        <v>-10.135635635635801</v>
      </c>
      <c r="E296">
        <v>1.6553128971772985E-13</v>
      </c>
    </row>
    <row r="297" spans="4:5" x14ac:dyDescent="0.45">
      <c r="D297">
        <v>-10.097997997998164</v>
      </c>
      <c r="E297">
        <v>2.572091877870142E-14</v>
      </c>
    </row>
    <row r="298" spans="4:5" x14ac:dyDescent="0.45">
      <c r="D298">
        <v>-10.060360360360526</v>
      </c>
      <c r="E298">
        <v>3.7369657577149276E-15</v>
      </c>
    </row>
    <row r="299" spans="4:5" x14ac:dyDescent="0.45">
      <c r="D299">
        <v>-10.022722722722889</v>
      </c>
      <c r="E299">
        <v>5.0766593180622924E-16</v>
      </c>
    </row>
    <row r="300" spans="4:5" x14ac:dyDescent="0.45">
      <c r="D300">
        <v>-9.9850850850852524</v>
      </c>
      <c r="E300">
        <v>6.4485664994445525E-17</v>
      </c>
    </row>
    <row r="301" spans="4:5" x14ac:dyDescent="0.45">
      <c r="D301">
        <v>-9.9474474474476153</v>
      </c>
      <c r="E301">
        <v>7.6590447457830824E-18</v>
      </c>
    </row>
    <row r="302" spans="4:5" x14ac:dyDescent="0.45">
      <c r="D302">
        <v>-9.9098098098099783</v>
      </c>
      <c r="E302">
        <v>8.5057436966642419E-19</v>
      </c>
    </row>
    <row r="303" spans="4:5" x14ac:dyDescent="0.45">
      <c r="D303">
        <v>-9.8721721721723412</v>
      </c>
      <c r="E303">
        <v>8.8323493468411158E-20</v>
      </c>
    </row>
    <row r="304" spans="4:5" x14ac:dyDescent="0.45">
      <c r="D304">
        <v>-9.8345345345347042</v>
      </c>
      <c r="E304">
        <v>8.5756381189254019E-21</v>
      </c>
    </row>
    <row r="305" spans="4:5" x14ac:dyDescent="0.45">
      <c r="D305">
        <v>-9.7968968968970671</v>
      </c>
      <c r="E305">
        <v>7.7854355690385723E-22</v>
      </c>
    </row>
    <row r="306" spans="4:5" x14ac:dyDescent="0.45">
      <c r="D306">
        <v>-9.7592592592594301</v>
      </c>
      <c r="E306">
        <v>6.6088461970308416E-23</v>
      </c>
    </row>
    <row r="307" spans="4:5" x14ac:dyDescent="0.45">
      <c r="D307">
        <v>-9.721621621621793</v>
      </c>
      <c r="E307">
        <v>5.2455935449199817E-24</v>
      </c>
    </row>
    <row r="308" spans="4:5" x14ac:dyDescent="0.45">
      <c r="D308">
        <v>-9.6839839839841559</v>
      </c>
      <c r="E308">
        <v>3.8930491675241046E-25</v>
      </c>
    </row>
    <row r="309" spans="4:5" x14ac:dyDescent="0.45">
      <c r="D309">
        <v>-9.6463463463465189</v>
      </c>
      <c r="E309">
        <v>2.7015400008810786E-26</v>
      </c>
    </row>
    <row r="310" spans="4:5" x14ac:dyDescent="0.45">
      <c r="D310">
        <v>-9.6087087087088818</v>
      </c>
      <c r="E310">
        <v>1.7529082187499633E-27</v>
      </c>
    </row>
    <row r="311" spans="4:5" x14ac:dyDescent="0.45">
      <c r="D311">
        <v>-9.5710710710712448</v>
      </c>
      <c r="E311">
        <v>1.0634895171074273E-28</v>
      </c>
    </row>
    <row r="312" spans="4:5" x14ac:dyDescent="0.45">
      <c r="D312">
        <v>-9.5334334334336077</v>
      </c>
      <c r="E312">
        <v>6.0330025752776892E-30</v>
      </c>
    </row>
    <row r="313" spans="4:5" x14ac:dyDescent="0.45">
      <c r="D313">
        <v>-9.4957957957959707</v>
      </c>
      <c r="E313">
        <v>3.2000743533977122E-31</v>
      </c>
    </row>
    <row r="314" spans="4:5" x14ac:dyDescent="0.45">
      <c r="D314">
        <v>-9.4581581581583336</v>
      </c>
      <c r="E314">
        <v>1.5871314186124322E-32</v>
      </c>
    </row>
    <row r="315" spans="4:5" x14ac:dyDescent="0.45">
      <c r="D315">
        <v>-9.4205205205206966</v>
      </c>
      <c r="E315">
        <v>7.3602398985872519E-34</v>
      </c>
    </row>
    <row r="316" spans="4:5" x14ac:dyDescent="0.45">
      <c r="D316">
        <v>-9.3828828828830595</v>
      </c>
      <c r="E316">
        <v>3.1915181019944946E-35</v>
      </c>
    </row>
    <row r="317" spans="4:5" x14ac:dyDescent="0.45">
      <c r="D317">
        <v>-9.3452452452454224</v>
      </c>
      <c r="E317">
        <v>1.2939840269930308E-36</v>
      </c>
    </row>
    <row r="318" spans="4:5" x14ac:dyDescent="0.45">
      <c r="D318">
        <v>-9.3076076076077854</v>
      </c>
      <c r="E318">
        <v>4.905539533063754E-38</v>
      </c>
    </row>
    <row r="319" spans="4:5" x14ac:dyDescent="0.45">
      <c r="D319">
        <v>-9.2699699699701483</v>
      </c>
      <c r="E319">
        <v>1.7388851785184632E-39</v>
      </c>
    </row>
    <row r="320" spans="4:5" x14ac:dyDescent="0.45">
      <c r="D320">
        <v>-9.2323323323325113</v>
      </c>
      <c r="E320">
        <v>5.7634335826761847E-41</v>
      </c>
    </row>
    <row r="321" spans="4:5" x14ac:dyDescent="0.45">
      <c r="D321">
        <v>-9.1946946946948742</v>
      </c>
      <c r="E321">
        <v>1.786150053585893E-42</v>
      </c>
    </row>
    <row r="322" spans="4:5" x14ac:dyDescent="0.45">
      <c r="D322">
        <v>-9.1570570570572372</v>
      </c>
      <c r="E322">
        <v>5.175840092647748E-44</v>
      </c>
    </row>
    <row r="323" spans="4:5" x14ac:dyDescent="0.45">
      <c r="D323">
        <v>-9.1194194194196001</v>
      </c>
      <c r="E323">
        <v>1.4023939224099769E-45</v>
      </c>
    </row>
    <row r="324" spans="4:5" x14ac:dyDescent="0.45">
      <c r="D324">
        <v>-9.081781781781963</v>
      </c>
      <c r="E324">
        <v>3.5529201969893647E-47</v>
      </c>
    </row>
    <row r="325" spans="4:5" x14ac:dyDescent="0.45">
      <c r="D325">
        <v>-9.044144144144326</v>
      </c>
      <c r="E325">
        <v>8.4164150801363227E-49</v>
      </c>
    </row>
    <row r="326" spans="4:5" x14ac:dyDescent="0.45">
      <c r="D326">
        <v>-9.0065065065066889</v>
      </c>
      <c r="E326">
        <v>1.8642111452349196E-50</v>
      </c>
    </row>
    <row r="327" spans="4:5" x14ac:dyDescent="0.45">
      <c r="D327">
        <v>-8.9688688688690519</v>
      </c>
      <c r="E327">
        <v>3.8609067769180581E-52</v>
      </c>
    </row>
    <row r="328" spans="4:5" x14ac:dyDescent="0.45">
      <c r="D328">
        <v>-8.9312312312314148</v>
      </c>
      <c r="E328">
        <v>7.476697196035041E-54</v>
      </c>
    </row>
    <row r="329" spans="4:5" x14ac:dyDescent="0.45">
      <c r="D329">
        <v>-8.8935935935937778</v>
      </c>
      <c r="E329">
        <v>1.3538062978417944E-55</v>
      </c>
    </row>
    <row r="330" spans="4:5" x14ac:dyDescent="0.45">
      <c r="D330">
        <v>-8.8559559559561407</v>
      </c>
      <c r="E330">
        <v>2.2920787202387664E-57</v>
      </c>
    </row>
    <row r="331" spans="4:5" x14ac:dyDescent="0.45">
      <c r="D331">
        <v>-8.8183183183185037</v>
      </c>
      <c r="E331">
        <v>3.628513886281737E-59</v>
      </c>
    </row>
    <row r="332" spans="4:5" x14ac:dyDescent="0.45">
      <c r="D332">
        <v>-8.7806806806808666</v>
      </c>
      <c r="E332">
        <v>5.370989594118664E-61</v>
      </c>
    </row>
    <row r="333" spans="4:5" x14ac:dyDescent="0.45">
      <c r="D333">
        <v>-8.7430430430432295</v>
      </c>
      <c r="E333">
        <v>7.4337181998729262E-63</v>
      </c>
    </row>
    <row r="334" spans="4:5" x14ac:dyDescent="0.45">
      <c r="D334">
        <v>-8.7054054054055925</v>
      </c>
      <c r="E334">
        <v>9.6202008121434493E-65</v>
      </c>
    </row>
    <row r="335" spans="4:5" x14ac:dyDescent="0.45">
      <c r="D335">
        <v>-8.6677677677679554</v>
      </c>
      <c r="E335">
        <v>1.1640950505699586E-66</v>
      </c>
    </row>
    <row r="336" spans="4:5" x14ac:dyDescent="0.45">
      <c r="D336">
        <v>-8.6301301301303184</v>
      </c>
      <c r="E336">
        <v>1.3171007864452012E-68</v>
      </c>
    </row>
    <row r="337" spans="4:5" x14ac:dyDescent="0.45">
      <c r="D337">
        <v>-8.5924924924926813</v>
      </c>
      <c r="E337">
        <v>1.3934000976108047E-70</v>
      </c>
    </row>
    <row r="338" spans="4:5" x14ac:dyDescent="0.45">
      <c r="D338">
        <v>-8.5548548548550443</v>
      </c>
      <c r="E338">
        <v>1.3783481427118853E-72</v>
      </c>
    </row>
    <row r="339" spans="4:5" x14ac:dyDescent="0.45">
      <c r="D339">
        <v>-8.5172172172174072</v>
      </c>
      <c r="E339">
        <v>1.2748769684330332E-74</v>
      </c>
    </row>
    <row r="340" spans="4:5" x14ac:dyDescent="0.45">
      <c r="D340">
        <v>-8.4795795795797702</v>
      </c>
      <c r="E340">
        <v>1.1025641989785924E-76</v>
      </c>
    </row>
    <row r="341" spans="4:5" x14ac:dyDescent="0.45">
      <c r="D341">
        <v>-8.4419419419421331</v>
      </c>
      <c r="E341">
        <v>8.9159117038263003E-79</v>
      </c>
    </row>
    <row r="342" spans="4:5" x14ac:dyDescent="0.45">
      <c r="D342">
        <v>-8.404304304304496</v>
      </c>
      <c r="E342">
        <v>6.7414589213176917E-81</v>
      </c>
    </row>
    <row r="343" spans="4:5" x14ac:dyDescent="0.45">
      <c r="D343">
        <v>-8.366666666666859</v>
      </c>
      <c r="E343">
        <v>4.7661563762499668E-83</v>
      </c>
    </row>
    <row r="344" spans="4:5" x14ac:dyDescent="0.45">
      <c r="D344">
        <v>-8.3290290290292219</v>
      </c>
      <c r="E344">
        <v>3.1507137143322097E-85</v>
      </c>
    </row>
    <row r="345" spans="4:5" x14ac:dyDescent="0.45">
      <c r="D345">
        <v>-8.2913913913915849</v>
      </c>
      <c r="E345">
        <v>1.9474927992505115E-87</v>
      </c>
    </row>
    <row r="346" spans="4:5" x14ac:dyDescent="0.45">
      <c r="D346">
        <v>-8.2537537537539478</v>
      </c>
      <c r="E346">
        <v>1.125561006100061E-89</v>
      </c>
    </row>
    <row r="347" spans="4:5" x14ac:dyDescent="0.45">
      <c r="D347">
        <v>-8.2161161161163108</v>
      </c>
      <c r="E347">
        <v>6.0825890901075367E-92</v>
      </c>
    </row>
    <row r="348" spans="4:5" x14ac:dyDescent="0.45">
      <c r="D348">
        <v>-8.1784784784786737</v>
      </c>
      <c r="E348">
        <v>3.0735068084035647E-94</v>
      </c>
    </row>
    <row r="349" spans="4:5" x14ac:dyDescent="0.45">
      <c r="D349">
        <v>-8.1408408408410367</v>
      </c>
      <c r="E349">
        <v>1.4521321527421584E-96</v>
      </c>
    </row>
    <row r="350" spans="4:5" x14ac:dyDescent="0.45">
      <c r="D350">
        <v>-8.1032032032033996</v>
      </c>
      <c r="E350">
        <v>6.4151137993562669E-99</v>
      </c>
    </row>
    <row r="351" spans="4:5" x14ac:dyDescent="0.45">
      <c r="D351">
        <v>-8.0655655655657625</v>
      </c>
      <c r="E351">
        <v>2.6498961203950465E-101</v>
      </c>
    </row>
    <row r="352" spans="4:5" x14ac:dyDescent="0.45">
      <c r="D352">
        <v>-8.0279279279281255</v>
      </c>
      <c r="E352">
        <v>1.0234805527737901E-103</v>
      </c>
    </row>
    <row r="353" spans="4:5" x14ac:dyDescent="0.45">
      <c r="D353">
        <v>-7.9902902902904875</v>
      </c>
      <c r="E353">
        <v>3.6962096957291661E-106</v>
      </c>
    </row>
    <row r="354" spans="4:5" x14ac:dyDescent="0.45">
      <c r="D354">
        <v>-7.9526526526528496</v>
      </c>
      <c r="E354">
        <v>1.2481301380391044E-108</v>
      </c>
    </row>
    <row r="355" spans="4:5" x14ac:dyDescent="0.45">
      <c r="D355">
        <v>-7.9150150150152117</v>
      </c>
      <c r="E355">
        <v>3.9408454144660521E-111</v>
      </c>
    </row>
    <row r="356" spans="4:5" x14ac:dyDescent="0.45">
      <c r="D356">
        <v>-7.8773773773775737</v>
      </c>
      <c r="E356">
        <v>1.1634432114142124E-113</v>
      </c>
    </row>
    <row r="357" spans="4:5" x14ac:dyDescent="0.45">
      <c r="D357">
        <v>-7.8397397397399358</v>
      </c>
      <c r="E357">
        <v>3.2116428348219258E-116</v>
      </c>
    </row>
    <row r="358" spans="4:5" x14ac:dyDescent="0.45">
      <c r="D358">
        <v>-7.8021021021022978</v>
      </c>
      <c r="E358">
        <v>8.2896377862614986E-119</v>
      </c>
    </row>
    <row r="359" spans="4:5" x14ac:dyDescent="0.45">
      <c r="D359">
        <v>-7.7644644644646599</v>
      </c>
      <c r="E359">
        <v>2.0006454407454615E-121</v>
      </c>
    </row>
    <row r="360" spans="4:5" x14ac:dyDescent="0.45">
      <c r="D360">
        <v>-7.7268268268270219</v>
      </c>
      <c r="E360">
        <v>4.5147214951058643E-124</v>
      </c>
    </row>
    <row r="361" spans="4:5" x14ac:dyDescent="0.45">
      <c r="D361">
        <v>-7.689189189189384</v>
      </c>
      <c r="E361">
        <v>9.5293030966259139E-127</v>
      </c>
    </row>
    <row r="362" spans="4:5" x14ac:dyDescent="0.45">
      <c r="D362">
        <v>-7.651551551551746</v>
      </c>
      <c r="E362">
        <v>1.6405923117982942E-127</v>
      </c>
    </row>
    <row r="363" spans="4:5" x14ac:dyDescent="0.45">
      <c r="D363">
        <v>-7.6139139139141081</v>
      </c>
      <c r="E363">
        <v>7.8349367697247388E-125</v>
      </c>
    </row>
    <row r="364" spans="4:5" x14ac:dyDescent="0.45">
      <c r="D364">
        <v>-7.5762762762764702</v>
      </c>
      <c r="E364">
        <v>3.5391631018741243E-122</v>
      </c>
    </row>
    <row r="365" spans="4:5" x14ac:dyDescent="0.45">
      <c r="D365">
        <v>-7.5386386386388322</v>
      </c>
      <c r="E365">
        <v>1.49483071788233E-119</v>
      </c>
    </row>
    <row r="366" spans="4:5" x14ac:dyDescent="0.45">
      <c r="D366">
        <v>-7.5010010010011943</v>
      </c>
      <c r="E366">
        <v>5.9035030965189155E-117</v>
      </c>
    </row>
    <row r="367" spans="4:5" x14ac:dyDescent="0.45">
      <c r="D367">
        <v>-7.4633633633635563</v>
      </c>
      <c r="E367">
        <v>2.1799871494042583E-114</v>
      </c>
    </row>
    <row r="368" spans="4:5" x14ac:dyDescent="0.45">
      <c r="D368">
        <v>-7.4257257257259184</v>
      </c>
      <c r="E368">
        <v>7.5270437604205159E-112</v>
      </c>
    </row>
    <row r="369" spans="4:5" x14ac:dyDescent="0.45">
      <c r="D369">
        <v>-7.3880880880882804</v>
      </c>
      <c r="E369">
        <v>2.4300842570625119E-109</v>
      </c>
    </row>
    <row r="370" spans="4:5" x14ac:dyDescent="0.45">
      <c r="D370">
        <v>-7.3504504504506425</v>
      </c>
      <c r="E370">
        <v>7.3357516981054828E-107</v>
      </c>
    </row>
    <row r="371" spans="4:5" x14ac:dyDescent="0.45">
      <c r="D371">
        <v>-7.3128128128130045</v>
      </c>
      <c r="E371">
        <v>2.0705910481662732E-104</v>
      </c>
    </row>
    <row r="372" spans="4:5" x14ac:dyDescent="0.45">
      <c r="D372">
        <v>-7.2751751751753666</v>
      </c>
      <c r="E372">
        <v>5.4647522882921972E-102</v>
      </c>
    </row>
    <row r="373" spans="4:5" x14ac:dyDescent="0.45">
      <c r="D373">
        <v>-7.2375375375377287</v>
      </c>
      <c r="E373">
        <v>1.3485687512424008E-99</v>
      </c>
    </row>
    <row r="374" spans="4:5" x14ac:dyDescent="0.45">
      <c r="D374">
        <v>-7.1998998999000907</v>
      </c>
      <c r="E374">
        <v>3.1117320524837475E-97</v>
      </c>
    </row>
    <row r="375" spans="4:5" x14ac:dyDescent="0.45">
      <c r="D375">
        <v>-7.1622622622624528</v>
      </c>
      <c r="E375">
        <v>6.7136363691376533E-95</v>
      </c>
    </row>
    <row r="376" spans="4:5" x14ac:dyDescent="0.45">
      <c r="D376">
        <v>-7.1246246246248148</v>
      </c>
      <c r="E376">
        <v>1.3543783130444121E-92</v>
      </c>
    </row>
    <row r="377" spans="4:5" x14ac:dyDescent="0.45">
      <c r="D377">
        <v>-7.0869869869871769</v>
      </c>
      <c r="E377">
        <v>2.5547520772074165E-90</v>
      </c>
    </row>
    <row r="378" spans="4:5" x14ac:dyDescent="0.45">
      <c r="D378">
        <v>-7.0493493493495389</v>
      </c>
      <c r="E378">
        <v>4.5059271799248305E-88</v>
      </c>
    </row>
    <row r="379" spans="4:5" x14ac:dyDescent="0.45">
      <c r="D379">
        <v>-7.011711711711901</v>
      </c>
      <c r="E379">
        <v>7.430982949949681E-86</v>
      </c>
    </row>
    <row r="380" spans="4:5" x14ac:dyDescent="0.45">
      <c r="D380">
        <v>-6.9740740740742631</v>
      </c>
      <c r="E380">
        <v>1.1458693573706314E-83</v>
      </c>
    </row>
    <row r="381" spans="4:5" x14ac:dyDescent="0.45">
      <c r="D381">
        <v>-6.9364364364366251</v>
      </c>
      <c r="E381">
        <v>1.652154874110674E-81</v>
      </c>
    </row>
    <row r="382" spans="4:5" x14ac:dyDescent="0.45">
      <c r="D382">
        <v>-6.8987987987989872</v>
      </c>
      <c r="E382">
        <v>2.2273747307024283E-79</v>
      </c>
    </row>
    <row r="383" spans="4:5" x14ac:dyDescent="0.45">
      <c r="D383">
        <v>-6.8611611611613492</v>
      </c>
      <c r="E383">
        <v>2.8077781207545626E-77</v>
      </c>
    </row>
    <row r="384" spans="4:5" x14ac:dyDescent="0.45">
      <c r="D384">
        <v>-6.8235235235237113</v>
      </c>
      <c r="E384">
        <v>3.3094768014679546E-75</v>
      </c>
    </row>
    <row r="385" spans="4:5" x14ac:dyDescent="0.45">
      <c r="D385">
        <v>-6.7858858858860733</v>
      </c>
      <c r="E385">
        <v>3.6473972073531878E-73</v>
      </c>
    </row>
    <row r="386" spans="4:5" x14ac:dyDescent="0.45">
      <c r="D386">
        <v>-6.7482482482484354</v>
      </c>
      <c r="E386">
        <v>3.7586688607652519E-71</v>
      </c>
    </row>
    <row r="387" spans="4:5" x14ac:dyDescent="0.45">
      <c r="D387">
        <v>-6.7106106106107974</v>
      </c>
      <c r="E387">
        <v>3.6217001537182096E-69</v>
      </c>
    </row>
    <row r="388" spans="4:5" x14ac:dyDescent="0.45">
      <c r="D388">
        <v>-6.6729729729731595</v>
      </c>
      <c r="E388">
        <v>3.2630106564899331E-67</v>
      </c>
    </row>
    <row r="389" spans="4:5" x14ac:dyDescent="0.45">
      <c r="D389">
        <v>-6.6353353353355216</v>
      </c>
      <c r="E389">
        <v>2.7488576000250502E-65</v>
      </c>
    </row>
    <row r="390" spans="4:5" x14ac:dyDescent="0.45">
      <c r="D390">
        <v>-6.5976976976978836</v>
      </c>
      <c r="E390">
        <v>2.1652793830322619E-63</v>
      </c>
    </row>
    <row r="391" spans="4:5" x14ac:dyDescent="0.45">
      <c r="D391">
        <v>-6.5600600600602457</v>
      </c>
      <c r="E391">
        <v>1.5947911282871129E-61</v>
      </c>
    </row>
    <row r="392" spans="4:5" x14ac:dyDescent="0.45">
      <c r="D392">
        <v>-6.5224224224226077</v>
      </c>
      <c r="E392">
        <v>1.098302842559768E-59</v>
      </c>
    </row>
    <row r="393" spans="4:5" x14ac:dyDescent="0.45">
      <c r="D393">
        <v>-6.4847847847849698</v>
      </c>
      <c r="E393">
        <v>7.0724375017492462E-58</v>
      </c>
    </row>
    <row r="394" spans="4:5" x14ac:dyDescent="0.45">
      <c r="D394">
        <v>-6.4471471471473318</v>
      </c>
      <c r="E394">
        <v>4.2583874120011702E-56</v>
      </c>
    </row>
    <row r="395" spans="4:5" x14ac:dyDescent="0.45">
      <c r="D395">
        <v>-6.4095095095096939</v>
      </c>
      <c r="E395">
        <v>2.397455916050104E-54</v>
      </c>
    </row>
    <row r="396" spans="4:5" x14ac:dyDescent="0.45">
      <c r="D396">
        <v>-6.3718718718720559</v>
      </c>
      <c r="E396">
        <v>1.2620771950107332E-52</v>
      </c>
    </row>
    <row r="397" spans="4:5" x14ac:dyDescent="0.45">
      <c r="D397">
        <v>-6.334234234234418</v>
      </c>
      <c r="E397">
        <v>6.2122869944899049E-51</v>
      </c>
    </row>
    <row r="398" spans="4:5" x14ac:dyDescent="0.45">
      <c r="D398">
        <v>-6.2965965965967801</v>
      </c>
      <c r="E398">
        <v>2.8592224303654138E-49</v>
      </c>
    </row>
    <row r="399" spans="4:5" x14ac:dyDescent="0.45">
      <c r="D399">
        <v>-6.2589589589591421</v>
      </c>
      <c r="E399">
        <v>1.2304835757789917E-47</v>
      </c>
    </row>
    <row r="400" spans="4:5" x14ac:dyDescent="0.45">
      <c r="D400">
        <v>-6.2213213213215042</v>
      </c>
      <c r="E400">
        <v>4.9514892112868159E-46</v>
      </c>
    </row>
    <row r="401" spans="4:5" x14ac:dyDescent="0.45">
      <c r="D401">
        <v>-6.1836836836838662</v>
      </c>
      <c r="E401">
        <v>1.8630682735403075E-44</v>
      </c>
    </row>
    <row r="402" spans="4:5" x14ac:dyDescent="0.45">
      <c r="D402">
        <v>-6.1460460460462283</v>
      </c>
      <c r="E402">
        <v>6.5547405236400327E-43</v>
      </c>
    </row>
    <row r="403" spans="4:5" x14ac:dyDescent="0.45">
      <c r="D403">
        <v>-6.1084084084085903</v>
      </c>
      <c r="E403">
        <v>2.1563390128270228E-41</v>
      </c>
    </row>
    <row r="404" spans="4:5" x14ac:dyDescent="0.45">
      <c r="D404">
        <v>-6.0707707707709524</v>
      </c>
      <c r="E404">
        <v>6.6330689432291411E-40</v>
      </c>
    </row>
    <row r="405" spans="4:5" x14ac:dyDescent="0.45">
      <c r="D405">
        <v>-6.0331331331333145</v>
      </c>
      <c r="E405">
        <v>1.9078718518631812E-38</v>
      </c>
    </row>
    <row r="406" spans="4:5" x14ac:dyDescent="0.45">
      <c r="D406">
        <v>-5.9954954954956765</v>
      </c>
      <c r="E406">
        <v>5.1312427507418746E-37</v>
      </c>
    </row>
    <row r="407" spans="4:5" x14ac:dyDescent="0.45">
      <c r="D407">
        <v>-5.9578578578580386</v>
      </c>
      <c r="E407">
        <v>1.2904353060663594E-35</v>
      </c>
    </row>
    <row r="408" spans="4:5" x14ac:dyDescent="0.45">
      <c r="D408">
        <v>-5.9202202202204006</v>
      </c>
      <c r="E408">
        <v>3.0345345713853171E-34</v>
      </c>
    </row>
    <row r="409" spans="4:5" x14ac:dyDescent="0.45">
      <c r="D409">
        <v>-5.8825825825827627</v>
      </c>
      <c r="E409">
        <v>6.6725559820082649E-33</v>
      </c>
    </row>
    <row r="410" spans="4:5" x14ac:dyDescent="0.45">
      <c r="D410">
        <v>-5.8449449449451247</v>
      </c>
      <c r="E410">
        <v>1.3719523571655111E-31</v>
      </c>
    </row>
    <row r="411" spans="4:5" x14ac:dyDescent="0.45">
      <c r="D411">
        <v>-5.8073073073074868</v>
      </c>
      <c r="E411">
        <v>2.6377595171217745E-30</v>
      </c>
    </row>
    <row r="412" spans="4:5" x14ac:dyDescent="0.45">
      <c r="D412">
        <v>-5.7696696696698488</v>
      </c>
      <c r="E412">
        <v>4.7422427598329872E-29</v>
      </c>
    </row>
    <row r="413" spans="4:5" x14ac:dyDescent="0.45">
      <c r="D413">
        <v>-5.7320320320322109</v>
      </c>
      <c r="E413">
        <v>7.9723843964648265E-28</v>
      </c>
    </row>
    <row r="414" spans="4:5" x14ac:dyDescent="0.45">
      <c r="D414">
        <v>-5.694394394394573</v>
      </c>
      <c r="E414">
        <v>1.2532925090941382E-26</v>
      </c>
    </row>
    <row r="415" spans="4:5" x14ac:dyDescent="0.45">
      <c r="D415">
        <v>-5.656756756756935</v>
      </c>
      <c r="E415">
        <v>1.8423868734120051E-25</v>
      </c>
    </row>
    <row r="416" spans="4:5" x14ac:dyDescent="0.45">
      <c r="D416">
        <v>-5.6191191191192971</v>
      </c>
      <c r="E416">
        <v>2.5326686330310481E-24</v>
      </c>
    </row>
    <row r="417" spans="4:5" x14ac:dyDescent="0.45">
      <c r="D417">
        <v>-5.5814814814816591</v>
      </c>
      <c r="E417">
        <v>3.2557473245316087E-23</v>
      </c>
    </row>
    <row r="418" spans="4:5" x14ac:dyDescent="0.45">
      <c r="D418">
        <v>-5.5438438438440212</v>
      </c>
      <c r="E418">
        <v>3.9138496991793334E-22</v>
      </c>
    </row>
    <row r="419" spans="4:5" x14ac:dyDescent="0.45">
      <c r="D419">
        <v>-5.5062062062063832</v>
      </c>
      <c r="E419">
        <v>4.3999312701763945E-21</v>
      </c>
    </row>
    <row r="420" spans="4:5" x14ac:dyDescent="0.45">
      <c r="D420">
        <v>-5.4685685685687453</v>
      </c>
      <c r="E420">
        <v>4.6257698546770537E-20</v>
      </c>
    </row>
    <row r="421" spans="4:5" x14ac:dyDescent="0.45">
      <c r="D421">
        <v>-5.4309309309311073</v>
      </c>
      <c r="E421">
        <v>4.5480752427201975E-19</v>
      </c>
    </row>
    <row r="422" spans="4:5" x14ac:dyDescent="0.45">
      <c r="D422">
        <v>-5.3932932932934694</v>
      </c>
      <c r="E422">
        <v>4.1820287302687129E-18</v>
      </c>
    </row>
    <row r="423" spans="4:5" x14ac:dyDescent="0.45">
      <c r="D423">
        <v>-5.3556556556558315</v>
      </c>
      <c r="E423">
        <v>3.596447156919333E-17</v>
      </c>
    </row>
    <row r="424" spans="4:5" x14ac:dyDescent="0.45">
      <c r="D424">
        <v>-5.3180180180181935</v>
      </c>
      <c r="E424">
        <v>2.8926816566384277E-16</v>
      </c>
    </row>
    <row r="425" spans="4:5" x14ac:dyDescent="0.45">
      <c r="D425">
        <v>-5.2803803803805556</v>
      </c>
      <c r="E425">
        <v>2.1761181661691698E-15</v>
      </c>
    </row>
    <row r="426" spans="4:5" x14ac:dyDescent="0.45">
      <c r="D426">
        <v>-5.2427427427429176</v>
      </c>
      <c r="E426">
        <v>1.531212802092312E-14</v>
      </c>
    </row>
    <row r="427" spans="4:5" x14ac:dyDescent="0.45">
      <c r="D427">
        <v>-5.2051051051052797</v>
      </c>
      <c r="E427">
        <v>1.0078089662058864E-13</v>
      </c>
    </row>
    <row r="428" spans="4:5" x14ac:dyDescent="0.45">
      <c r="D428">
        <v>-5.1674674674676417</v>
      </c>
      <c r="E428">
        <v>6.2048459550031672E-13</v>
      </c>
    </row>
    <row r="429" spans="4:5" x14ac:dyDescent="0.45">
      <c r="D429">
        <v>-5.1298298298300038</v>
      </c>
      <c r="E429">
        <v>3.573689775351581E-12</v>
      </c>
    </row>
    <row r="430" spans="4:5" x14ac:dyDescent="0.45">
      <c r="D430">
        <v>-5.0921921921923659</v>
      </c>
      <c r="E430">
        <v>1.9255790046936599E-11</v>
      </c>
    </row>
    <row r="431" spans="4:5" x14ac:dyDescent="0.45">
      <c r="D431">
        <v>-5.0545545545547279</v>
      </c>
      <c r="E431">
        <v>9.7071773845503351E-11</v>
      </c>
    </row>
    <row r="432" spans="4:5" x14ac:dyDescent="0.45">
      <c r="D432">
        <v>-5.01691691691709</v>
      </c>
      <c r="E432">
        <v>4.5787123779161371E-10</v>
      </c>
    </row>
    <row r="433" spans="4:5" x14ac:dyDescent="0.45">
      <c r="D433">
        <v>-4.979279279279452</v>
      </c>
      <c r="E433">
        <v>2.0209129275140992E-9</v>
      </c>
    </row>
    <row r="434" spans="4:5" x14ac:dyDescent="0.45">
      <c r="D434">
        <v>-4.9416416416418141</v>
      </c>
      <c r="E434">
        <v>8.3472697480536847E-9</v>
      </c>
    </row>
    <row r="435" spans="4:5" x14ac:dyDescent="0.45">
      <c r="D435">
        <v>-4.9040040040041761</v>
      </c>
      <c r="E435">
        <v>3.2268341250194819E-8</v>
      </c>
    </row>
    <row r="436" spans="4:5" x14ac:dyDescent="0.45">
      <c r="D436">
        <v>-4.8663663663665382</v>
      </c>
      <c r="E436">
        <v>1.1675921571691466E-7</v>
      </c>
    </row>
    <row r="437" spans="4:5" x14ac:dyDescent="0.45">
      <c r="D437">
        <v>-4.8287287287289002</v>
      </c>
      <c r="E437">
        <v>3.9549368107289186E-7</v>
      </c>
    </row>
    <row r="438" spans="4:5" x14ac:dyDescent="0.45">
      <c r="D438">
        <v>-4.7910910910912623</v>
      </c>
      <c r="E438">
        <v>1.2542326875730886E-6</v>
      </c>
    </row>
    <row r="439" spans="4:5" x14ac:dyDescent="0.45">
      <c r="D439">
        <v>-4.7534534534536244</v>
      </c>
      <c r="E439">
        <v>3.7245030680896591E-6</v>
      </c>
    </row>
    <row r="440" spans="4:5" x14ac:dyDescent="0.45">
      <c r="D440">
        <v>-4.7158158158159864</v>
      </c>
      <c r="E440">
        <v>1.035803077698282E-5</v>
      </c>
    </row>
    <row r="441" spans="4:5" x14ac:dyDescent="0.45">
      <c r="D441">
        <v>-4.6781781781783485</v>
      </c>
      <c r="E441">
        <v>2.6982221494137369E-5</v>
      </c>
    </row>
    <row r="442" spans="4:5" x14ac:dyDescent="0.45">
      <c r="D442">
        <v>-4.6405405405407105</v>
      </c>
      <c r="E442">
        <v>6.584906613980457E-5</v>
      </c>
    </row>
    <row r="443" spans="4:5" x14ac:dyDescent="0.45">
      <c r="D443">
        <v>-4.6029029029030726</v>
      </c>
      <c r="E443">
        <v>1.5058462119053677E-4</v>
      </c>
    </row>
    <row r="444" spans="4:5" x14ac:dyDescent="0.45">
      <c r="D444">
        <v>-4.5652652652654346</v>
      </c>
      <c r="E444">
        <v>3.2275138184896399E-4</v>
      </c>
    </row>
    <row r="445" spans="4:5" x14ac:dyDescent="0.45">
      <c r="D445">
        <v>-4.5276276276277967</v>
      </c>
      <c r="E445">
        <v>6.4851819207961973E-4</v>
      </c>
    </row>
    <row r="446" spans="4:5" x14ac:dyDescent="0.45">
      <c r="D446">
        <v>-4.4899899899901587</v>
      </c>
      <c r="E446">
        <v>1.2219971857271438E-3</v>
      </c>
    </row>
    <row r="447" spans="4:5" x14ac:dyDescent="0.45">
      <c r="D447">
        <v>-4.4523523523525208</v>
      </c>
      <c r="E447">
        <v>2.1600529186941641E-3</v>
      </c>
    </row>
    <row r="448" spans="4:5" x14ac:dyDescent="0.45">
      <c r="D448">
        <v>-4.4147147147148829</v>
      </c>
      <c r="E448">
        <v>3.5833812887288074E-3</v>
      </c>
    </row>
    <row r="449" spans="4:5" x14ac:dyDescent="0.45">
      <c r="D449">
        <v>-4.3770770770772449</v>
      </c>
      <c r="E449">
        <v>5.5821035653983294E-3</v>
      </c>
    </row>
    <row r="450" spans="4:5" x14ac:dyDescent="0.45">
      <c r="D450">
        <v>-4.339439439439607</v>
      </c>
      <c r="E450">
        <v>8.1714662150646263E-3</v>
      </c>
    </row>
    <row r="451" spans="4:5" x14ac:dyDescent="0.45">
      <c r="D451">
        <v>-4.301801801801969</v>
      </c>
      <c r="E451">
        <v>1.1252176332186524E-2</v>
      </c>
    </row>
    <row r="452" spans="4:5" x14ac:dyDescent="0.45">
      <c r="D452">
        <v>-4.2641641641643311</v>
      </c>
      <c r="E452">
        <v>1.4595269167309015E-2</v>
      </c>
    </row>
    <row r="453" spans="4:5" x14ac:dyDescent="0.45">
      <c r="D453">
        <v>-4.2265265265266931</v>
      </c>
      <c r="E453">
        <v>1.7867565721767554E-2</v>
      </c>
    </row>
    <row r="454" spans="4:5" x14ac:dyDescent="0.45">
      <c r="D454">
        <v>-4.1888888888890552</v>
      </c>
      <c r="E454">
        <v>2.0698929558486311E-2</v>
      </c>
    </row>
    <row r="455" spans="4:5" x14ac:dyDescent="0.45">
      <c r="D455">
        <v>-4.1512512512514173</v>
      </c>
      <c r="E455">
        <v>2.277200227794399E-2</v>
      </c>
    </row>
    <row r="456" spans="4:5" x14ac:dyDescent="0.45">
      <c r="D456">
        <v>-4.1136136136137793</v>
      </c>
      <c r="E456">
        <v>2.3900184874186554E-2</v>
      </c>
    </row>
    <row r="457" spans="4:5" x14ac:dyDescent="0.45">
      <c r="D457">
        <v>-4.0759759759761414</v>
      </c>
      <c r="E457">
        <v>2.4061089815136799E-2</v>
      </c>
    </row>
    <row r="458" spans="4:5" x14ac:dyDescent="0.45">
      <c r="D458">
        <v>-4.0383383383385034</v>
      </c>
      <c r="E458">
        <v>2.3372569688413475E-2</v>
      </c>
    </row>
    <row r="459" spans="4:5" x14ac:dyDescent="0.45">
      <c r="D459">
        <v>-4.0007007007008655</v>
      </c>
      <c r="E459">
        <v>2.2026708902976831E-2</v>
      </c>
    </row>
    <row r="460" spans="4:5" x14ac:dyDescent="0.45">
      <c r="D460">
        <v>-3.963063063063228</v>
      </c>
      <c r="E460">
        <v>2.0217066566244678E-2</v>
      </c>
    </row>
    <row r="461" spans="4:5" x14ac:dyDescent="0.45">
      <c r="D461">
        <v>-3.9254254254255905</v>
      </c>
      <c r="E461">
        <v>1.8093697688531966E-2</v>
      </c>
    </row>
    <row r="462" spans="4:5" x14ac:dyDescent="0.45">
      <c r="D462">
        <v>-3.887787787787953</v>
      </c>
      <c r="E462">
        <v>1.5760180552065156E-2</v>
      </c>
    </row>
    <row r="463" spans="4:5" x14ac:dyDescent="0.45">
      <c r="D463">
        <v>-3.8501501501503155</v>
      </c>
      <c r="E463">
        <v>1.3300917828784883E-2</v>
      </c>
    </row>
    <row r="464" spans="4:5" x14ac:dyDescent="0.45">
      <c r="D464">
        <v>-3.812512512512678</v>
      </c>
      <c r="E464">
        <v>1.0811958974060924E-2</v>
      </c>
    </row>
    <row r="465" spans="4:5" x14ac:dyDescent="0.45">
      <c r="D465">
        <v>-3.7748748748750405</v>
      </c>
      <c r="E465">
        <v>8.4122465207321449E-3</v>
      </c>
    </row>
    <row r="466" spans="4:5" x14ac:dyDescent="0.45">
      <c r="D466">
        <v>-3.737237237237403</v>
      </c>
      <c r="E466">
        <v>6.2291165857374505E-3</v>
      </c>
    </row>
    <row r="467" spans="4:5" x14ac:dyDescent="0.45">
      <c r="D467">
        <v>-3.6995995995997655</v>
      </c>
      <c r="E467">
        <v>4.3691085239783625E-3</v>
      </c>
    </row>
    <row r="468" spans="4:5" x14ac:dyDescent="0.45">
      <c r="D468">
        <v>-3.661961961962128</v>
      </c>
      <c r="E468">
        <v>2.8921040855083183E-3</v>
      </c>
    </row>
    <row r="469" spans="4:5" x14ac:dyDescent="0.45">
      <c r="D469">
        <v>-3.6243243243244905</v>
      </c>
      <c r="E469">
        <v>1.8017851623845906E-3</v>
      </c>
    </row>
    <row r="470" spans="4:5" x14ac:dyDescent="0.45">
      <c r="D470">
        <v>-3.586686686686853</v>
      </c>
      <c r="E470">
        <v>1.0544152736719336E-3</v>
      </c>
    </row>
    <row r="471" spans="4:5" x14ac:dyDescent="0.45">
      <c r="D471">
        <v>-3.5490490490492155</v>
      </c>
      <c r="E471">
        <v>5.7888757474420247E-4</v>
      </c>
    </row>
    <row r="472" spans="4:5" x14ac:dyDescent="0.45">
      <c r="D472">
        <v>-3.511411411411578</v>
      </c>
      <c r="E472">
        <v>2.9814184271764103E-4</v>
      </c>
    </row>
    <row r="473" spans="4:5" x14ac:dyDescent="0.45">
      <c r="D473">
        <v>-3.4737737737739405</v>
      </c>
      <c r="E473">
        <v>1.4478973719840189E-4</v>
      </c>
    </row>
    <row r="474" spans="4:5" x14ac:dyDescent="0.45">
      <c r="D474">
        <v>-3.436136136136303</v>
      </c>
      <c r="E474">
        <v>6.8702232833347919E-5</v>
      </c>
    </row>
    <row r="475" spans="4:5" x14ac:dyDescent="0.45">
      <c r="D475">
        <v>-3.3984984984986655</v>
      </c>
      <c r="E475">
        <v>3.8256334573804399E-5</v>
      </c>
    </row>
    <row r="476" spans="4:5" x14ac:dyDescent="0.45">
      <c r="D476">
        <v>-3.360860860861028</v>
      </c>
      <c r="E476">
        <v>3.8598283401392569E-5</v>
      </c>
    </row>
    <row r="477" spans="4:5" x14ac:dyDescent="0.45">
      <c r="D477">
        <v>-3.3232232232233905</v>
      </c>
      <c r="E477">
        <v>6.9980747910161785E-5</v>
      </c>
    </row>
    <row r="478" spans="4:5" x14ac:dyDescent="0.45">
      <c r="D478">
        <v>-3.285585585585753</v>
      </c>
      <c r="E478">
        <v>1.4788956889899733E-4</v>
      </c>
    </row>
    <row r="479" spans="4:5" x14ac:dyDescent="0.45">
      <c r="D479">
        <v>-3.2479479479481155</v>
      </c>
      <c r="E479">
        <v>3.0498556226825167E-4</v>
      </c>
    </row>
    <row r="480" spans="4:5" x14ac:dyDescent="0.45">
      <c r="D480">
        <v>-3.210310310310478</v>
      </c>
      <c r="E480">
        <v>5.9317253659793741E-4</v>
      </c>
    </row>
    <row r="481" spans="4:5" x14ac:dyDescent="0.45">
      <c r="D481">
        <v>-3.1726726726728405</v>
      </c>
      <c r="E481">
        <v>1.0826672974775966E-3</v>
      </c>
    </row>
    <row r="482" spans="4:5" x14ac:dyDescent="0.45">
      <c r="D482">
        <v>-3.135035035035203</v>
      </c>
      <c r="E482">
        <v>1.8544371993701391E-3</v>
      </c>
    </row>
    <row r="483" spans="4:5" x14ac:dyDescent="0.45">
      <c r="D483">
        <v>-3.0973973973975655</v>
      </c>
      <c r="E483">
        <v>2.9836819062369455E-3</v>
      </c>
    </row>
    <row r="484" spans="4:5" x14ac:dyDescent="0.45">
      <c r="D484">
        <v>-3.059759759759928</v>
      </c>
      <c r="E484">
        <v>4.5156040588375142E-3</v>
      </c>
    </row>
    <row r="485" spans="4:5" x14ac:dyDescent="0.45">
      <c r="D485">
        <v>-3.0221221221222905</v>
      </c>
      <c r="E485">
        <v>6.4395920260905551E-3</v>
      </c>
    </row>
    <row r="486" spans="4:5" x14ac:dyDescent="0.45">
      <c r="D486">
        <v>-2.984484484484653</v>
      </c>
      <c r="E486">
        <v>8.6715798013799802E-3</v>
      </c>
    </row>
    <row r="487" spans="4:5" x14ac:dyDescent="0.45">
      <c r="D487">
        <v>-2.9468468468470155</v>
      </c>
      <c r="E487">
        <v>1.1053842260931984E-2</v>
      </c>
    </row>
    <row r="488" spans="4:5" x14ac:dyDescent="0.45">
      <c r="D488">
        <v>-2.909209209209378</v>
      </c>
      <c r="E488">
        <v>1.3375839427144048E-2</v>
      </c>
    </row>
    <row r="489" spans="4:5" x14ac:dyDescent="0.45">
      <c r="D489">
        <v>-2.8715715715717405</v>
      </c>
      <c r="E489">
        <v>1.5411409799026277E-2</v>
      </c>
    </row>
    <row r="490" spans="4:5" x14ac:dyDescent="0.45">
      <c r="D490">
        <v>-2.833933933934103</v>
      </c>
      <c r="E490">
        <v>1.6961450269987969E-2</v>
      </c>
    </row>
    <row r="491" spans="4:5" x14ac:dyDescent="0.45">
      <c r="D491">
        <v>-2.7962962962964655</v>
      </c>
      <c r="E491">
        <v>1.7890803327053648E-2</v>
      </c>
    </row>
    <row r="492" spans="4:5" x14ac:dyDescent="0.45">
      <c r="D492">
        <v>-2.758658658658828</v>
      </c>
      <c r="E492">
        <v>1.8152608875243097E-2</v>
      </c>
    </row>
    <row r="493" spans="4:5" x14ac:dyDescent="0.45">
      <c r="D493">
        <v>-2.7210210210211905</v>
      </c>
      <c r="E493">
        <v>1.7798235372860658E-2</v>
      </c>
    </row>
    <row r="494" spans="4:5" x14ac:dyDescent="0.45">
      <c r="D494">
        <v>-2.683383383383553</v>
      </c>
      <c r="E494">
        <v>1.6972002286678049E-2</v>
      </c>
    </row>
    <row r="495" spans="4:5" x14ac:dyDescent="0.45">
      <c r="D495">
        <v>-2.6457457457459155</v>
      </c>
      <c r="E495">
        <v>1.5888009004912808E-2</v>
      </c>
    </row>
    <row r="496" spans="4:5" x14ac:dyDescent="0.45">
      <c r="D496">
        <v>-2.608108108108278</v>
      </c>
      <c r="E496">
        <v>1.4786757960514841E-2</v>
      </c>
    </row>
    <row r="497" spans="4:5" x14ac:dyDescent="0.45">
      <c r="D497">
        <v>-2.5704704704706405</v>
      </c>
      <c r="E497">
        <v>1.3876324865144367E-2</v>
      </c>
    </row>
    <row r="498" spans="4:5" x14ac:dyDescent="0.45">
      <c r="D498">
        <v>-2.532832832833003</v>
      </c>
      <c r="E498">
        <v>1.3274640539452234E-2</v>
      </c>
    </row>
    <row r="499" spans="4:5" x14ac:dyDescent="0.45">
      <c r="D499">
        <v>-2.4951951951953655</v>
      </c>
      <c r="E499">
        <v>1.2977556323905926E-2</v>
      </c>
    </row>
    <row r="500" spans="4:5" x14ac:dyDescent="0.45">
      <c r="D500">
        <v>-2.457557557557728</v>
      </c>
      <c r="E500">
        <v>1.2872975035262949E-2</v>
      </c>
    </row>
    <row r="501" spans="4:5" x14ac:dyDescent="0.45">
      <c r="D501">
        <v>-2.4199199199200905</v>
      </c>
      <c r="E501">
        <v>1.2802892808569145E-2</v>
      </c>
    </row>
    <row r="502" spans="4:5" x14ac:dyDescent="0.45">
      <c r="D502">
        <v>-2.382282282282453</v>
      </c>
      <c r="E502">
        <v>1.2651053707394937E-2</v>
      </c>
    </row>
    <row r="503" spans="4:5" x14ac:dyDescent="0.45">
      <c r="D503">
        <v>-2.3446446446448155</v>
      </c>
      <c r="E503">
        <v>1.2417619143843721E-2</v>
      </c>
    </row>
    <row r="504" spans="4:5" x14ac:dyDescent="0.45">
      <c r="D504">
        <v>-2.307007007007178</v>
      </c>
      <c r="E504">
        <v>1.2243977700233402E-2</v>
      </c>
    </row>
    <row r="505" spans="4:5" x14ac:dyDescent="0.45">
      <c r="D505">
        <v>-2.2693693693695405</v>
      </c>
      <c r="E505">
        <v>1.2371066768251291E-2</v>
      </c>
    </row>
    <row r="506" spans="4:5" x14ac:dyDescent="0.45">
      <c r="D506">
        <v>-2.231731731731903</v>
      </c>
      <c r="E506">
        <v>1.3044125423968125E-2</v>
      </c>
    </row>
    <row r="507" spans="4:5" x14ac:dyDescent="0.45">
      <c r="D507">
        <v>-2.1940940940942655</v>
      </c>
      <c r="E507">
        <v>1.4402116913007886E-2</v>
      </c>
    </row>
    <row r="508" spans="4:5" x14ac:dyDescent="0.45">
      <c r="D508">
        <v>-2.156456456456628</v>
      </c>
      <c r="E508">
        <v>1.6400000098850925E-2</v>
      </c>
    </row>
    <row r="509" spans="4:5" x14ac:dyDescent="0.45">
      <c r="D509">
        <v>-2.1188188188189905</v>
      </c>
      <c r="E509">
        <v>1.8802121639786191E-2</v>
      </c>
    </row>
    <row r="510" spans="4:5" x14ac:dyDescent="0.45">
      <c r="D510">
        <v>-2.081181181181353</v>
      </c>
      <c r="E510">
        <v>2.1258515436326474E-2</v>
      </c>
    </row>
    <row r="511" spans="4:5" x14ac:dyDescent="0.45">
      <c r="D511">
        <v>-2.0435435435437155</v>
      </c>
      <c r="E511">
        <v>2.3442676932113354E-2</v>
      </c>
    </row>
    <row r="512" spans="4:5" x14ac:dyDescent="0.45">
      <c r="D512">
        <v>-2.005905905906078</v>
      </c>
      <c r="E512">
        <v>2.5202868614094612E-2</v>
      </c>
    </row>
    <row r="513" spans="4:5" x14ac:dyDescent="0.45">
      <c r="D513">
        <v>-1.9682682682684403</v>
      </c>
      <c r="E513">
        <v>2.6671050957563461E-2</v>
      </c>
    </row>
    <row r="514" spans="4:5" x14ac:dyDescent="0.45">
      <c r="D514">
        <v>-1.9306306306308025</v>
      </c>
      <c r="E514">
        <v>2.8288083370567509E-2</v>
      </c>
    </row>
    <row r="515" spans="4:5" x14ac:dyDescent="0.45">
      <c r="D515">
        <v>-1.8929929929931648</v>
      </c>
      <c r="E515">
        <v>3.073370771528245E-2</v>
      </c>
    </row>
    <row r="516" spans="4:5" x14ac:dyDescent="0.45">
      <c r="D516">
        <v>-1.8553553553555271</v>
      </c>
      <c r="E516">
        <v>3.4780425942258164E-2</v>
      </c>
    </row>
    <row r="517" spans="4:5" x14ac:dyDescent="0.45">
      <c r="D517">
        <v>-1.8177177177178894</v>
      </c>
      <c r="E517">
        <v>4.1109361753062852E-2</v>
      </c>
    </row>
    <row r="518" spans="4:5" x14ac:dyDescent="0.45">
      <c r="D518">
        <v>-1.7800800800802516</v>
      </c>
      <c r="E518">
        <v>5.0131407880465058E-2</v>
      </c>
    </row>
    <row r="519" spans="4:5" x14ac:dyDescent="0.45">
      <c r="D519">
        <v>-1.7424424424426139</v>
      </c>
      <c r="E519">
        <v>6.185512847436108E-2</v>
      </c>
    </row>
    <row r="520" spans="4:5" x14ac:dyDescent="0.45">
      <c r="D520">
        <v>-1.7048048048049762</v>
      </c>
      <c r="E520">
        <v>7.5839593709448136E-2</v>
      </c>
    </row>
    <row r="521" spans="4:5" x14ac:dyDescent="0.45">
      <c r="D521">
        <v>-1.6671671671673385</v>
      </c>
      <c r="E521">
        <v>9.1261499429922288E-2</v>
      </c>
    </row>
    <row r="522" spans="4:5" x14ac:dyDescent="0.45">
      <c r="D522">
        <v>-1.6295295295297008</v>
      </c>
      <c r="E522">
        <v>0.10710121115131119</v>
      </c>
    </row>
    <row r="523" spans="4:5" x14ac:dyDescent="0.45">
      <c r="D523">
        <v>-1.591891891892063</v>
      </c>
      <c r="E523">
        <v>0.12240927403135264</v>
      </c>
    </row>
    <row r="524" spans="4:5" x14ac:dyDescent="0.45">
      <c r="D524">
        <v>-1.5542542542544253</v>
      </c>
      <c r="E524">
        <v>0.13656982974997078</v>
      </c>
    </row>
    <row r="525" spans="4:5" x14ac:dyDescent="0.45">
      <c r="D525">
        <v>-1.5166166166167876</v>
      </c>
      <c r="E525">
        <v>0.14945953548900295</v>
      </c>
    </row>
    <row r="526" spans="4:5" x14ac:dyDescent="0.45">
      <c r="D526">
        <v>-1.4789789789791499</v>
      </c>
      <c r="E526">
        <v>0.16143057632344823</v>
      </c>
    </row>
    <row r="527" spans="4:5" x14ac:dyDescent="0.45">
      <c r="D527">
        <v>-1.4413413413415122</v>
      </c>
      <c r="E527">
        <v>0.17311694514636275</v>
      </c>
    </row>
    <row r="528" spans="4:5" x14ac:dyDescent="0.45">
      <c r="D528">
        <v>-1.4037037037038744</v>
      </c>
      <c r="E528">
        <v>0.1851404023327009</v>
      </c>
    </row>
    <row r="529" spans="4:5" x14ac:dyDescent="0.45">
      <c r="D529">
        <v>-1.3660660660662367</v>
      </c>
      <c r="E529">
        <v>0.19783734412298137</v>
      </c>
    </row>
    <row r="530" spans="4:5" x14ac:dyDescent="0.45">
      <c r="D530">
        <v>-1.328428428428599</v>
      </c>
      <c r="E530">
        <v>0.2111198046539278</v>
      </c>
    </row>
    <row r="531" spans="4:5" x14ac:dyDescent="0.45">
      <c r="D531">
        <v>-1.2907907907909613</v>
      </c>
      <c r="E531">
        <v>0.22452943306173209</v>
      </c>
    </row>
    <row r="532" spans="4:5" x14ac:dyDescent="0.45">
      <c r="D532">
        <v>-1.2531531531533235</v>
      </c>
      <c r="E532">
        <v>0.23746702536319805</v>
      </c>
    </row>
    <row r="533" spans="4:5" x14ac:dyDescent="0.45">
      <c r="D533">
        <v>-1.2155155155156858</v>
      </c>
      <c r="E533">
        <v>0.24951129046469037</v>
      </c>
    </row>
    <row r="534" spans="4:5" x14ac:dyDescent="0.45">
      <c r="D534">
        <v>-1.1778778778780481</v>
      </c>
      <c r="E534">
        <v>0.26070445598409286</v>
      </c>
    </row>
    <row r="535" spans="4:5" x14ac:dyDescent="0.45">
      <c r="D535">
        <v>-1.1402402402404104</v>
      </c>
      <c r="E535">
        <v>0.27169469927961931</v>
      </c>
    </row>
    <row r="536" spans="4:5" x14ac:dyDescent="0.45">
      <c r="D536">
        <v>-1.1026026026027727</v>
      </c>
      <c r="E536">
        <v>0.28368370092254541</v>
      </c>
    </row>
    <row r="537" spans="4:5" x14ac:dyDescent="0.45">
      <c r="D537">
        <v>-1.0649649649651349</v>
      </c>
      <c r="E537">
        <v>0.29820612415460734</v>
      </c>
    </row>
    <row r="538" spans="4:5" x14ac:dyDescent="0.45">
      <c r="D538">
        <v>-1.0273273273274972</v>
      </c>
      <c r="E538">
        <v>0.31682731002548159</v>
      </c>
    </row>
    <row r="539" spans="4:5" x14ac:dyDescent="0.45">
      <c r="D539">
        <v>-0.9896896896898596</v>
      </c>
      <c r="E539">
        <v>0.34085777121417943</v>
      </c>
    </row>
    <row r="540" spans="4:5" x14ac:dyDescent="0.45">
      <c r="D540">
        <v>-0.95205205205222199</v>
      </c>
      <c r="E540">
        <v>0.37115142905731824</v>
      </c>
    </row>
    <row r="541" spans="4:5" x14ac:dyDescent="0.45">
      <c r="D541">
        <v>-0.91441441441458438</v>
      </c>
      <c r="E541">
        <v>0.40800915993488912</v>
      </c>
    </row>
    <row r="542" spans="4:5" x14ac:dyDescent="0.45">
      <c r="D542">
        <v>-0.87677677677694676</v>
      </c>
      <c r="E542">
        <v>0.45117955276825539</v>
      </c>
    </row>
    <row r="543" spans="4:5" x14ac:dyDescent="0.45">
      <c r="D543">
        <v>-0.83913913913930915</v>
      </c>
      <c r="E543">
        <v>0.49993892279890556</v>
      </c>
    </row>
    <row r="544" spans="4:5" x14ac:dyDescent="0.45">
      <c r="D544">
        <v>-0.80150150150167154</v>
      </c>
      <c r="E544">
        <v>0.55322425147899901</v>
      </c>
    </row>
    <row r="545" spans="4:5" x14ac:dyDescent="0.45">
      <c r="D545">
        <v>-0.76386386386403393</v>
      </c>
      <c r="E545">
        <v>0.60977181493390498</v>
      </c>
    </row>
    <row r="546" spans="4:5" x14ac:dyDescent="0.45">
      <c r="D546">
        <v>-0.72622622622639632</v>
      </c>
      <c r="E546">
        <v>0.66819279112823415</v>
      </c>
    </row>
    <row r="547" spans="4:5" x14ac:dyDescent="0.45">
      <c r="D547">
        <v>-0.68858858858875871</v>
      </c>
      <c r="E547">
        <v>0.72692584601543853</v>
      </c>
    </row>
    <row r="548" spans="4:5" x14ac:dyDescent="0.45">
      <c r="D548">
        <v>-0.6509509509511211</v>
      </c>
      <c r="E548">
        <v>0.78406466258937901</v>
      </c>
    </row>
    <row r="549" spans="4:5" x14ac:dyDescent="0.45">
      <c r="D549">
        <v>-0.61331331331348349</v>
      </c>
      <c r="E549">
        <v>0.83714775426856525</v>
      </c>
    </row>
    <row r="550" spans="4:5" x14ac:dyDescent="0.45">
      <c r="D550">
        <v>-0.57567567567584588</v>
      </c>
      <c r="E550">
        <v>0.88306734854840041</v>
      </c>
    </row>
    <row r="551" spans="4:5" x14ac:dyDescent="0.45">
      <c r="D551">
        <v>-0.53803803803820827</v>
      </c>
      <c r="E551">
        <v>0.91824968092640158</v>
      </c>
    </row>
    <row r="552" spans="4:5" x14ac:dyDescent="0.45">
      <c r="D552">
        <v>-0.50040040040057066</v>
      </c>
      <c r="E552">
        <v>0.93916129315469987</v>
      </c>
    </row>
    <row r="553" spans="4:5" x14ac:dyDescent="0.45">
      <c r="D553">
        <v>-0.46276276276293304</v>
      </c>
      <c r="E553">
        <v>0.94303962967836907</v>
      </c>
    </row>
    <row r="554" spans="4:5" x14ac:dyDescent="0.45">
      <c r="D554">
        <v>-0.42512512512529543</v>
      </c>
      <c r="E554">
        <v>0.92860903254016358</v>
      </c>
    </row>
    <row r="555" spans="4:5" x14ac:dyDescent="0.45">
      <c r="D555">
        <v>-0.38748748748765782</v>
      </c>
      <c r="E555">
        <v>0.8965058023911685</v>
      </c>
    </row>
    <row r="556" spans="4:5" x14ac:dyDescent="0.45">
      <c r="D556">
        <v>-0.34984984985002021</v>
      </c>
      <c r="E556">
        <v>0.84923238924800393</v>
      </c>
    </row>
    <row r="557" spans="4:5" x14ac:dyDescent="0.45">
      <c r="D557">
        <v>-0.3122122122123826</v>
      </c>
      <c r="E557">
        <v>0.79065014743164153</v>
      </c>
    </row>
    <row r="558" spans="4:5" x14ac:dyDescent="0.45">
      <c r="D558">
        <v>-0.27457457457474499</v>
      </c>
      <c r="E558">
        <v>0.72520424590374588</v>
      </c>
    </row>
    <row r="559" spans="4:5" x14ac:dyDescent="0.45">
      <c r="D559">
        <v>-0.23693693693710735</v>
      </c>
      <c r="E559">
        <v>0.65715651930272678</v>
      </c>
    </row>
    <row r="560" spans="4:5" x14ac:dyDescent="0.45">
      <c r="D560">
        <v>-0.19929929929946971</v>
      </c>
      <c r="E560">
        <v>0.59004839553075017</v>
      </c>
    </row>
    <row r="561" spans="4:5" x14ac:dyDescent="0.45">
      <c r="D561">
        <v>-0.16166166166183207</v>
      </c>
      <c r="E561">
        <v>0.52647426333472136</v>
      </c>
    </row>
    <row r="562" spans="4:5" x14ac:dyDescent="0.45">
      <c r="D562">
        <v>-0.12402402402419443</v>
      </c>
      <c r="E562">
        <v>0.46810715415252641</v>
      </c>
    </row>
    <row r="563" spans="4:5" x14ac:dyDescent="0.45">
      <c r="D563">
        <v>-8.6386386386556796E-2</v>
      </c>
      <c r="E563">
        <v>0.41585441320711813</v>
      </c>
    </row>
    <row r="564" spans="4:5" x14ac:dyDescent="0.45">
      <c r="D564">
        <v>-4.8748748748919164E-2</v>
      </c>
      <c r="E564">
        <v>0.37004045371556982</v>
      </c>
    </row>
    <row r="565" spans="4:5" x14ac:dyDescent="0.45">
      <c r="D565">
        <v>-1.1111111111281533E-2</v>
      </c>
      <c r="E565">
        <v>0.3305725677585119</v>
      </c>
    </row>
    <row r="566" spans="4:5" x14ac:dyDescent="0.45">
      <c r="D566">
        <v>2.6526526526356099E-2</v>
      </c>
      <c r="E566">
        <v>0.29708976739737031</v>
      </c>
    </row>
    <row r="567" spans="4:5" x14ac:dyDescent="0.45">
      <c r="D567">
        <v>6.4164164163993731E-2</v>
      </c>
      <c r="E567">
        <v>0.26909936487373298</v>
      </c>
    </row>
    <row r="568" spans="4:5" x14ac:dyDescent="0.45">
      <c r="D568">
        <v>0.10180180180163137</v>
      </c>
      <c r="E568">
        <v>0.24608560603766796</v>
      </c>
    </row>
    <row r="569" spans="4:5" x14ac:dyDescent="0.45">
      <c r="D569">
        <v>0.13943943943926901</v>
      </c>
      <c r="E569">
        <v>0.22756022080578447</v>
      </c>
    </row>
    <row r="570" spans="4:5" x14ac:dyDescent="0.45">
      <c r="D570">
        <v>0.17707707707690665</v>
      </c>
      <c r="E570">
        <v>0.21303611417381244</v>
      </c>
    </row>
    <row r="571" spans="4:5" x14ac:dyDescent="0.45">
      <c r="D571">
        <v>0.21471471471454429</v>
      </c>
      <c r="E571">
        <v>0.20193867322654196</v>
      </c>
    </row>
    <row r="572" spans="4:5" x14ac:dyDescent="0.45">
      <c r="D572">
        <v>0.2523523523521819</v>
      </c>
      <c r="E572">
        <v>0.19350378930165771</v>
      </c>
    </row>
    <row r="573" spans="4:5" x14ac:dyDescent="0.45">
      <c r="D573">
        <v>0.28998998998981951</v>
      </c>
      <c r="E573">
        <v>0.1867263673730124</v>
      </c>
    </row>
    <row r="574" spans="4:5" x14ac:dyDescent="0.45">
      <c r="D574">
        <v>0.32762762762745712</v>
      </c>
      <c r="E574">
        <v>0.18040770812551585</v>
      </c>
    </row>
    <row r="575" spans="4:5" x14ac:dyDescent="0.45">
      <c r="D575">
        <v>0.36526526526509473</v>
      </c>
      <c r="E575">
        <v>0.17330967404592648</v>
      </c>
    </row>
    <row r="576" spans="4:5" x14ac:dyDescent="0.45">
      <c r="D576">
        <v>0.40290290290273234</v>
      </c>
      <c r="E576">
        <v>0.1643754107839038</v>
      </c>
    </row>
    <row r="577" spans="4:5" x14ac:dyDescent="0.45">
      <c r="D577">
        <v>0.44054054054036995</v>
      </c>
      <c r="E577">
        <v>0.15294311363084143</v>
      </c>
    </row>
    <row r="578" spans="4:5" x14ac:dyDescent="0.45">
      <c r="D578">
        <v>0.47817817817800756</v>
      </c>
      <c r="E578">
        <v>0.13887777087887737</v>
      </c>
    </row>
    <row r="579" spans="4:5" x14ac:dyDescent="0.45">
      <c r="D579">
        <v>0.51581581581564517</v>
      </c>
      <c r="E579">
        <v>0.12257732721691274</v>
      </c>
    </row>
    <row r="580" spans="4:5" x14ac:dyDescent="0.45">
      <c r="D580">
        <v>0.55345345345328278</v>
      </c>
      <c r="E580">
        <v>0.10485815402611695</v>
      </c>
    </row>
    <row r="581" spans="4:5" x14ac:dyDescent="0.45">
      <c r="D581">
        <v>0.5910910910909204</v>
      </c>
      <c r="E581">
        <v>8.6765655904210176E-2</v>
      </c>
    </row>
    <row r="582" spans="4:5" x14ac:dyDescent="0.45">
      <c r="D582">
        <v>0.62872872872855801</v>
      </c>
      <c r="E582">
        <v>6.9371373596137459E-2</v>
      </c>
    </row>
    <row r="583" spans="4:5" x14ac:dyDescent="0.45">
      <c r="D583">
        <v>0.66636636636619562</v>
      </c>
      <c r="E583">
        <v>5.3606373290312405E-2</v>
      </c>
    </row>
    <row r="584" spans="4:5" x14ac:dyDescent="0.45">
      <c r="D584">
        <v>0.70400400400383323</v>
      </c>
      <c r="E584">
        <v>4.0154573551347494E-2</v>
      </c>
    </row>
    <row r="585" spans="4:5" x14ac:dyDescent="0.45">
      <c r="D585">
        <v>0.74164164164147084</v>
      </c>
      <c r="E585">
        <v>2.9405155447449972E-2</v>
      </c>
    </row>
    <row r="586" spans="4:5" x14ac:dyDescent="0.45">
      <c r="D586">
        <v>0.77927927927910845</v>
      </c>
      <c r="E586">
        <v>2.1450175300501816E-2</v>
      </c>
    </row>
    <row r="587" spans="4:5" x14ac:dyDescent="0.45">
      <c r="D587">
        <v>0.81691691691674606</v>
      </c>
      <c r="E587">
        <v>1.6112458163912203E-2</v>
      </c>
    </row>
    <row r="588" spans="4:5" x14ac:dyDescent="0.45">
      <c r="D588">
        <v>0.85455455455438367</v>
      </c>
      <c r="E588">
        <v>1.2994402865413457E-2</v>
      </c>
    </row>
    <row r="589" spans="4:5" x14ac:dyDescent="0.45">
      <c r="D589">
        <v>0.89219219219202128</v>
      </c>
      <c r="E589">
        <v>1.1544150329745676E-2</v>
      </c>
    </row>
    <row r="590" spans="4:5" x14ac:dyDescent="0.45">
      <c r="D590">
        <v>0.92982982982965889</v>
      </c>
      <c r="E590">
        <v>1.1137309558913512E-2</v>
      </c>
    </row>
    <row r="591" spans="4:5" x14ac:dyDescent="0.45">
      <c r="D591">
        <v>0.9674674674672965</v>
      </c>
      <c r="E591">
        <v>1.1168679954829903E-2</v>
      </c>
    </row>
    <row r="592" spans="4:5" x14ac:dyDescent="0.45">
      <c r="D592">
        <v>1.0051051051049342</v>
      </c>
      <c r="E592">
        <v>1.114104456669256E-2</v>
      </c>
    </row>
    <row r="593" spans="4:5" x14ac:dyDescent="0.45">
      <c r="D593">
        <v>1.0427427427425719</v>
      </c>
      <c r="E593">
        <v>1.0732034562714522E-2</v>
      </c>
    </row>
    <row r="594" spans="4:5" x14ac:dyDescent="0.45">
      <c r="D594">
        <v>1.0803803803802097</v>
      </c>
      <c r="E594">
        <v>9.8209259114515664E-3</v>
      </c>
    </row>
    <row r="595" spans="4:5" x14ac:dyDescent="0.45">
      <c r="D595">
        <v>1.1180180180178474</v>
      </c>
      <c r="E595">
        <v>8.4674735664915911E-3</v>
      </c>
    </row>
    <row r="596" spans="4:5" x14ac:dyDescent="0.45">
      <c r="D596">
        <v>1.1556556556554851</v>
      </c>
      <c r="E596">
        <v>6.8510093810341876E-3</v>
      </c>
    </row>
    <row r="597" spans="4:5" x14ac:dyDescent="0.45">
      <c r="D597">
        <v>1.1932932932931228</v>
      </c>
      <c r="E597">
        <v>5.1919447423020432E-3</v>
      </c>
    </row>
    <row r="598" spans="4:5" x14ac:dyDescent="0.45">
      <c r="D598">
        <v>1.2309309309307606</v>
      </c>
      <c r="E598">
        <v>3.6820444889595601E-3</v>
      </c>
    </row>
    <row r="599" spans="4:5" x14ac:dyDescent="0.45">
      <c r="D599">
        <v>1.2685685685683983</v>
      </c>
      <c r="E599">
        <v>2.4425609202189634E-3</v>
      </c>
    </row>
    <row r="600" spans="4:5" x14ac:dyDescent="0.45">
      <c r="D600">
        <v>1.306206206206036</v>
      </c>
      <c r="E600">
        <v>1.5153409872065368E-3</v>
      </c>
    </row>
    <row r="601" spans="4:5" x14ac:dyDescent="0.45">
      <c r="D601">
        <v>1.3438438438436737</v>
      </c>
      <c r="E601">
        <v>8.7910623296717555E-4</v>
      </c>
    </row>
    <row r="602" spans="4:5" x14ac:dyDescent="0.45">
      <c r="D602">
        <v>1.3814814814813114</v>
      </c>
      <c r="E602">
        <v>4.7688963516929301E-4</v>
      </c>
    </row>
    <row r="603" spans="4:5" x14ac:dyDescent="0.45">
      <c r="D603">
        <v>1.4191191191189492</v>
      </c>
      <c r="E603">
        <v>2.4189677650642065E-4</v>
      </c>
    </row>
    <row r="604" spans="4:5" x14ac:dyDescent="0.45">
      <c r="D604">
        <v>1.4567567567565869</v>
      </c>
      <c r="E604">
        <v>1.1472909433799056E-4</v>
      </c>
    </row>
    <row r="605" spans="4:5" x14ac:dyDescent="0.45">
      <c r="D605">
        <v>1.4943943943942246</v>
      </c>
      <c r="E605">
        <v>5.0880374261512509E-5</v>
      </c>
    </row>
    <row r="606" spans="4:5" x14ac:dyDescent="0.45">
      <c r="D606">
        <v>1.5320320320318623</v>
      </c>
      <c r="E606">
        <v>2.1101029566176693E-5</v>
      </c>
    </row>
    <row r="607" spans="4:5" x14ac:dyDescent="0.45">
      <c r="D607">
        <v>1.5696696696695001</v>
      </c>
      <c r="E607">
        <v>8.1920730515147721E-6</v>
      </c>
    </row>
    <row r="608" spans="4:5" x14ac:dyDescent="0.45">
      <c r="D608">
        <v>1.6073073073071378</v>
      </c>
      <c r="E608">
        <v>3.009903529075165E-6</v>
      </c>
    </row>
    <row r="609" spans="4:5" x14ac:dyDescent="0.45">
      <c r="D609">
        <v>1.6449449449447755</v>
      </c>
      <c r="E609">
        <v>1.1607113935034077E-6</v>
      </c>
    </row>
    <row r="610" spans="4:5" x14ac:dyDescent="0.45">
      <c r="D610">
        <v>1.6825825825824132</v>
      </c>
      <c r="E610">
        <v>8.289970407541402E-7</v>
      </c>
    </row>
    <row r="611" spans="4:5" x14ac:dyDescent="0.45">
      <c r="D611">
        <v>1.7202202202200509</v>
      </c>
      <c r="E611">
        <v>1.6615898175539679E-6</v>
      </c>
    </row>
    <row r="612" spans="4:5" x14ac:dyDescent="0.45">
      <c r="D612">
        <v>1.7578578578576887</v>
      </c>
      <c r="E612">
        <v>4.5258142146213131E-6</v>
      </c>
    </row>
    <row r="613" spans="4:5" x14ac:dyDescent="0.45">
      <c r="D613">
        <v>1.7954954954953264</v>
      </c>
      <c r="E613">
        <v>1.2086893624228652E-5</v>
      </c>
    </row>
    <row r="614" spans="4:5" x14ac:dyDescent="0.45">
      <c r="D614">
        <v>1.8331331331329641</v>
      </c>
      <c r="E614">
        <v>3.0325888668135914E-5</v>
      </c>
    </row>
    <row r="615" spans="4:5" x14ac:dyDescent="0.45">
      <c r="D615">
        <v>1.8707707707706018</v>
      </c>
      <c r="E615">
        <v>7.1176652251433322E-5</v>
      </c>
    </row>
    <row r="616" spans="4:5" x14ac:dyDescent="0.45">
      <c r="D616">
        <v>1.9084084084082396</v>
      </c>
      <c r="E616">
        <v>1.5620935691932323E-4</v>
      </c>
    </row>
    <row r="617" spans="4:5" x14ac:dyDescent="0.45">
      <c r="D617">
        <v>1.9460460460458773</v>
      </c>
      <c r="E617">
        <v>3.2055654341229975E-4</v>
      </c>
    </row>
    <row r="618" spans="4:5" x14ac:dyDescent="0.45">
      <c r="D618">
        <v>1.983683683683515</v>
      </c>
      <c r="E618">
        <v>6.1507586838432948E-4</v>
      </c>
    </row>
    <row r="619" spans="4:5" x14ac:dyDescent="0.45">
      <c r="D619">
        <v>2.0213213213211527</v>
      </c>
      <c r="E619">
        <v>1.1035169516112697E-3</v>
      </c>
    </row>
    <row r="620" spans="4:5" x14ac:dyDescent="0.45">
      <c r="D620">
        <v>2.0589589589587902</v>
      </c>
      <c r="E620">
        <v>1.8512095937580476E-3</v>
      </c>
    </row>
    <row r="621" spans="4:5" x14ac:dyDescent="0.45">
      <c r="D621">
        <v>2.0965965965964277</v>
      </c>
      <c r="E621">
        <v>2.9037447463730564E-3</v>
      </c>
    </row>
    <row r="622" spans="4:5" x14ac:dyDescent="0.45">
      <c r="D622">
        <v>2.1342342342340652</v>
      </c>
      <c r="E622">
        <v>4.2588029186582275E-3</v>
      </c>
    </row>
    <row r="623" spans="4:5" x14ac:dyDescent="0.45">
      <c r="D623">
        <v>2.1718718718717027</v>
      </c>
      <c r="E623">
        <v>5.8404042753591907E-3</v>
      </c>
    </row>
    <row r="624" spans="4:5" x14ac:dyDescent="0.45">
      <c r="D624">
        <v>2.2095095095093402</v>
      </c>
      <c r="E624">
        <v>7.4890122090181619E-3</v>
      </c>
    </row>
    <row r="625" spans="4:5" x14ac:dyDescent="0.45">
      <c r="D625">
        <v>2.2471471471469777</v>
      </c>
      <c r="E625">
        <v>8.9790921410901441E-3</v>
      </c>
    </row>
    <row r="626" spans="4:5" x14ac:dyDescent="0.45">
      <c r="D626">
        <v>2.2847847847846152</v>
      </c>
      <c r="E626">
        <v>1.0066223736773619E-2</v>
      </c>
    </row>
    <row r="627" spans="4:5" x14ac:dyDescent="0.45">
      <c r="D627">
        <v>2.3224224224222527</v>
      </c>
      <c r="E627">
        <v>1.0551810692304407E-2</v>
      </c>
    </row>
    <row r="628" spans="4:5" x14ac:dyDescent="0.45">
      <c r="D628">
        <v>2.3600600600598902</v>
      </c>
      <c r="E628">
        <v>1.0342217437550804E-2</v>
      </c>
    </row>
    <row r="629" spans="4:5" x14ac:dyDescent="0.45">
      <c r="D629">
        <v>2.3976976976975277</v>
      </c>
      <c r="E629">
        <v>9.4782159353449767E-3</v>
      </c>
    </row>
    <row r="630" spans="4:5" x14ac:dyDescent="0.45">
      <c r="D630">
        <v>2.4353353353351652</v>
      </c>
      <c r="E630">
        <v>8.1220525364465706E-3</v>
      </c>
    </row>
    <row r="631" spans="4:5" x14ac:dyDescent="0.45">
      <c r="D631">
        <v>2.4729729729728027</v>
      </c>
      <c r="E631">
        <v>6.5077558493215884E-3</v>
      </c>
    </row>
    <row r="632" spans="4:5" x14ac:dyDescent="0.45">
      <c r="D632">
        <v>2.5106106106104402</v>
      </c>
      <c r="E632">
        <v>4.875542755258349E-3</v>
      </c>
    </row>
    <row r="633" spans="4:5" x14ac:dyDescent="0.45">
      <c r="D633">
        <v>2.5482482482480777</v>
      </c>
      <c r="E633">
        <v>3.4153950805605651E-3</v>
      </c>
    </row>
    <row r="634" spans="4:5" x14ac:dyDescent="0.45">
      <c r="D634">
        <v>2.5858858858857152</v>
      </c>
      <c r="E634">
        <v>2.2370989245230084E-3</v>
      </c>
    </row>
    <row r="635" spans="4:5" x14ac:dyDescent="0.45">
      <c r="D635">
        <v>2.6235235235233527</v>
      </c>
      <c r="E635">
        <v>1.3701108032210503E-3</v>
      </c>
    </row>
    <row r="636" spans="4:5" x14ac:dyDescent="0.45">
      <c r="D636">
        <v>2.6611611611609902</v>
      </c>
      <c r="E636">
        <v>7.8460749715352255E-4</v>
      </c>
    </row>
    <row r="637" spans="4:5" x14ac:dyDescent="0.45">
      <c r="D637">
        <v>2.6987987987986277</v>
      </c>
      <c r="E637">
        <v>4.2012205170718935E-4</v>
      </c>
    </row>
    <row r="638" spans="4:5" x14ac:dyDescent="0.45">
      <c r="D638">
        <v>2.7364364364362652</v>
      </c>
      <c r="E638">
        <v>2.1034140139033748E-4</v>
      </c>
    </row>
    <row r="639" spans="4:5" x14ac:dyDescent="0.45">
      <c r="D639">
        <v>2.7740740740739027</v>
      </c>
      <c r="E639">
        <v>9.8469177332875782E-5</v>
      </c>
    </row>
    <row r="640" spans="4:5" x14ac:dyDescent="0.45">
      <c r="D640">
        <v>2.8117117117115402</v>
      </c>
      <c r="E640">
        <v>4.3102465939368646E-5</v>
      </c>
    </row>
    <row r="641" spans="4:5" x14ac:dyDescent="0.45">
      <c r="D641">
        <v>2.8493493493491777</v>
      </c>
      <c r="E641">
        <v>1.7641283785940591E-5</v>
      </c>
    </row>
    <row r="642" spans="4:5" x14ac:dyDescent="0.45">
      <c r="D642">
        <v>2.8869869869868152</v>
      </c>
      <c r="E642">
        <v>6.7512550702455124E-6</v>
      </c>
    </row>
    <row r="643" spans="4:5" x14ac:dyDescent="0.45">
      <c r="D643">
        <v>2.9246246246244527</v>
      </c>
      <c r="E643">
        <v>2.4158229785221818E-6</v>
      </c>
    </row>
    <row r="644" spans="4:5" x14ac:dyDescent="0.45">
      <c r="D644">
        <v>2.9622622622620902</v>
      </c>
      <c r="E644">
        <v>8.0829884904720156E-7</v>
      </c>
    </row>
    <row r="645" spans="4:5" x14ac:dyDescent="0.45">
      <c r="D645">
        <v>2.9998998998997277</v>
      </c>
      <c r="E645">
        <v>2.5287452161580915E-7</v>
      </c>
    </row>
    <row r="646" spans="4:5" x14ac:dyDescent="0.45">
      <c r="D646">
        <v>3.0375375375373652</v>
      </c>
      <c r="E646">
        <v>7.3971504043085029E-8</v>
      </c>
    </row>
    <row r="647" spans="4:5" x14ac:dyDescent="0.45">
      <c r="D647">
        <v>3.0751751751750027</v>
      </c>
      <c r="E647">
        <v>2.0232524986081466E-8</v>
      </c>
    </row>
    <row r="648" spans="4:5" x14ac:dyDescent="0.45">
      <c r="D648">
        <v>3.1128128128126402</v>
      </c>
      <c r="E648">
        <v>5.1744236454068935E-9</v>
      </c>
    </row>
    <row r="649" spans="4:5" x14ac:dyDescent="0.45">
      <c r="D649">
        <v>3.1504504504502777</v>
      </c>
      <c r="E649">
        <v>1.2373715929210817E-9</v>
      </c>
    </row>
    <row r="650" spans="4:5" x14ac:dyDescent="0.45">
      <c r="D650">
        <v>3.1880880880879152</v>
      </c>
      <c r="E650">
        <v>2.7667158703190234E-10</v>
      </c>
    </row>
    <row r="651" spans="4:5" x14ac:dyDescent="0.45">
      <c r="D651">
        <v>3.2257257257255527</v>
      </c>
      <c r="E651">
        <v>5.7843590423856007E-11</v>
      </c>
    </row>
    <row r="652" spans="4:5" x14ac:dyDescent="0.45">
      <c r="D652">
        <v>3.2633633633631902</v>
      </c>
      <c r="E652">
        <v>1.1307645496997669E-11</v>
      </c>
    </row>
    <row r="653" spans="4:5" x14ac:dyDescent="0.45">
      <c r="D653">
        <v>3.3010010010008277</v>
      </c>
      <c r="E653">
        <v>2.0668805957607976E-12</v>
      </c>
    </row>
    <row r="654" spans="4:5" x14ac:dyDescent="0.45">
      <c r="D654">
        <v>3.3386386386384652</v>
      </c>
      <c r="E654">
        <v>3.5325218167564974E-13</v>
      </c>
    </row>
    <row r="655" spans="4:5" x14ac:dyDescent="0.45">
      <c r="D655">
        <v>3.3762762762761027</v>
      </c>
      <c r="E655">
        <v>5.645216192875222E-14</v>
      </c>
    </row>
    <row r="656" spans="4:5" x14ac:dyDescent="0.45">
      <c r="D656">
        <v>3.4139139139137402</v>
      </c>
      <c r="E656">
        <v>8.4353394848825296E-15</v>
      </c>
    </row>
    <row r="657" spans="4:5" x14ac:dyDescent="0.45">
      <c r="D657">
        <v>3.4515515515513777</v>
      </c>
      <c r="E657">
        <v>1.1785576033019599E-15</v>
      </c>
    </row>
    <row r="658" spans="4:5" x14ac:dyDescent="0.45">
      <c r="D658">
        <v>3.4891891891890152</v>
      </c>
      <c r="E658">
        <v>1.5396617600506846E-16</v>
      </c>
    </row>
    <row r="659" spans="4:5" x14ac:dyDescent="0.45">
      <c r="D659">
        <v>3.5268268268266527</v>
      </c>
      <c r="E659">
        <v>1.8807284500150545E-17</v>
      </c>
    </row>
    <row r="660" spans="4:5" x14ac:dyDescent="0.45">
      <c r="D660">
        <v>3.5644644644642902</v>
      </c>
      <c r="E660">
        <v>2.148093228976875E-18</v>
      </c>
    </row>
    <row r="661" spans="4:5" x14ac:dyDescent="0.45">
      <c r="D661">
        <v>3.6021021021019277</v>
      </c>
      <c r="E661">
        <v>2.2940686990555681E-19</v>
      </c>
    </row>
    <row r="662" spans="4:5" x14ac:dyDescent="0.45">
      <c r="D662">
        <v>3.6397397397395652</v>
      </c>
      <c r="E662">
        <v>2.2907936661659718E-20</v>
      </c>
    </row>
    <row r="663" spans="4:5" x14ac:dyDescent="0.45">
      <c r="D663">
        <v>3.6773773773772027</v>
      </c>
      <c r="E663">
        <v>2.1389064455732697E-21</v>
      </c>
    </row>
    <row r="664" spans="4:5" x14ac:dyDescent="0.45">
      <c r="D664">
        <v>3.7150150150148402</v>
      </c>
      <c r="E664">
        <v>1.8673420024833399E-22</v>
      </c>
    </row>
    <row r="665" spans="4:5" x14ac:dyDescent="0.45">
      <c r="D665">
        <v>3.7526526526524777</v>
      </c>
      <c r="E665">
        <v>1.5243412562888334E-23</v>
      </c>
    </row>
    <row r="666" spans="4:5" x14ac:dyDescent="0.45">
      <c r="D666">
        <v>3.7902902902901152</v>
      </c>
      <c r="E666">
        <v>1.1635011132369213E-24</v>
      </c>
    </row>
    <row r="667" spans="4:5" x14ac:dyDescent="0.45">
      <c r="D667">
        <v>3.8279279279277527</v>
      </c>
      <c r="E667">
        <v>8.3038149723095395E-26</v>
      </c>
    </row>
    <row r="668" spans="4:5" x14ac:dyDescent="0.45">
      <c r="D668">
        <v>3.8655655655653902</v>
      </c>
      <c r="E668">
        <v>5.5413398363837074E-27</v>
      </c>
    </row>
    <row r="669" spans="4:5" x14ac:dyDescent="0.45">
      <c r="D669">
        <v>3.9032032032030277</v>
      </c>
      <c r="E669">
        <v>3.4576272157264703E-28</v>
      </c>
    </row>
    <row r="670" spans="4:5" x14ac:dyDescent="0.45">
      <c r="D670">
        <v>3.9408408408406652</v>
      </c>
      <c r="E670">
        <v>2.0172875675937737E-29</v>
      </c>
    </row>
    <row r="671" spans="4:5" x14ac:dyDescent="0.45">
      <c r="D671">
        <v>3.9784784784783027</v>
      </c>
      <c r="E671">
        <v>1.1004839608175653E-30</v>
      </c>
    </row>
    <row r="672" spans="4:5" x14ac:dyDescent="0.45">
      <c r="D672">
        <v>4.0161161161159402</v>
      </c>
      <c r="E672">
        <v>5.6133986219039384E-32</v>
      </c>
    </row>
    <row r="673" spans="4:5" x14ac:dyDescent="0.45">
      <c r="D673">
        <v>4.0537537537535782</v>
      </c>
      <c r="E673">
        <v>2.6772831910137191E-33</v>
      </c>
    </row>
    <row r="674" spans="4:5" x14ac:dyDescent="0.45">
      <c r="D674">
        <v>4.0913913913912161</v>
      </c>
      <c r="E674">
        <v>1.1939578635574699E-34</v>
      </c>
    </row>
    <row r="675" spans="4:5" x14ac:dyDescent="0.45">
      <c r="D675">
        <v>4.129029029028854</v>
      </c>
      <c r="E675">
        <v>4.9786311296510352E-36</v>
      </c>
    </row>
    <row r="676" spans="4:5" x14ac:dyDescent="0.45">
      <c r="D676">
        <v>4.166666666666492</v>
      </c>
      <c r="E676">
        <v>1.9411413525595136E-37</v>
      </c>
    </row>
    <row r="677" spans="4:5" x14ac:dyDescent="0.45">
      <c r="D677">
        <v>4.2043043043041299</v>
      </c>
      <c r="E677">
        <v>7.0766975389692413E-39</v>
      </c>
    </row>
    <row r="678" spans="4:5" x14ac:dyDescent="0.45">
      <c r="D678">
        <v>4.2419419419417679</v>
      </c>
      <c r="E678">
        <v>2.4122948627324709E-40</v>
      </c>
    </row>
    <row r="679" spans="4:5" x14ac:dyDescent="0.45">
      <c r="D679">
        <v>4.2795795795794058</v>
      </c>
      <c r="E679">
        <v>7.6893009812217E-42</v>
      </c>
    </row>
    <row r="680" spans="4:5" x14ac:dyDescent="0.45">
      <c r="D680">
        <v>4.3172172172170438</v>
      </c>
      <c r="E680">
        <v>2.4942546821713261E-43</v>
      </c>
    </row>
    <row r="681" spans="4:5" x14ac:dyDescent="0.45">
      <c r="D681">
        <v>4.3548548548546817</v>
      </c>
      <c r="E681">
        <v>7.1868399621566317E-43</v>
      </c>
    </row>
    <row r="682" spans="4:5" x14ac:dyDescent="0.45">
      <c r="D682">
        <v>4.3924924924923197</v>
      </c>
      <c r="E682">
        <v>2.3391367304386589E-41</v>
      </c>
    </row>
    <row r="683" spans="4:5" x14ac:dyDescent="0.45">
      <c r="D683">
        <v>4.4301301301299576</v>
      </c>
      <c r="E683">
        <v>7.1823936732573544E-40</v>
      </c>
    </row>
    <row r="684" spans="4:5" x14ac:dyDescent="0.45">
      <c r="D684">
        <v>4.4677677677675955</v>
      </c>
      <c r="E684">
        <v>2.0621115170196937E-38</v>
      </c>
    </row>
    <row r="685" spans="4:5" x14ac:dyDescent="0.45">
      <c r="D685">
        <v>4.5054054054052335</v>
      </c>
      <c r="E685">
        <v>5.5358122679683039E-37</v>
      </c>
    </row>
    <row r="686" spans="4:5" x14ac:dyDescent="0.45">
      <c r="D686">
        <v>4.5430430430428714</v>
      </c>
      <c r="E686">
        <v>1.3895584545456946E-35</v>
      </c>
    </row>
    <row r="687" spans="4:5" x14ac:dyDescent="0.45">
      <c r="D687">
        <v>4.5806806806805094</v>
      </c>
      <c r="E687">
        <v>3.2613585656501958E-34</v>
      </c>
    </row>
    <row r="688" spans="4:5" x14ac:dyDescent="0.45">
      <c r="D688">
        <v>4.6183183183181473</v>
      </c>
      <c r="E688">
        <v>7.1572557965625591E-33</v>
      </c>
    </row>
    <row r="689" spans="4:5" x14ac:dyDescent="0.45">
      <c r="D689">
        <v>4.6559559559557853</v>
      </c>
      <c r="E689">
        <v>1.4686583870678698E-31</v>
      </c>
    </row>
    <row r="690" spans="4:5" x14ac:dyDescent="0.45">
      <c r="D690">
        <v>4.6935935935934232</v>
      </c>
      <c r="E690">
        <v>2.8178722601572364E-30</v>
      </c>
    </row>
    <row r="691" spans="4:5" x14ac:dyDescent="0.45">
      <c r="D691">
        <v>4.7312312312310612</v>
      </c>
      <c r="E691">
        <v>5.055313289521756E-29</v>
      </c>
    </row>
    <row r="692" spans="4:5" x14ac:dyDescent="0.45">
      <c r="D692">
        <v>4.7688688688686991</v>
      </c>
      <c r="E692">
        <v>8.4801026519003099E-28</v>
      </c>
    </row>
    <row r="693" spans="4:5" x14ac:dyDescent="0.45">
      <c r="D693">
        <v>4.806506506506337</v>
      </c>
      <c r="E693">
        <v>1.3300880912414873E-26</v>
      </c>
    </row>
    <row r="694" spans="4:5" x14ac:dyDescent="0.45">
      <c r="D694">
        <v>4.844144144143975</v>
      </c>
      <c r="E694">
        <v>1.9506796887047917E-25</v>
      </c>
    </row>
    <row r="695" spans="4:5" x14ac:dyDescent="0.45">
      <c r="D695">
        <v>4.8817817817816129</v>
      </c>
      <c r="E695">
        <v>2.6749630046221843E-24</v>
      </c>
    </row>
    <row r="696" spans="4:5" x14ac:dyDescent="0.45">
      <c r="D696">
        <v>4.9194194194192509</v>
      </c>
      <c r="E696">
        <v>3.4298557819311345E-23</v>
      </c>
    </row>
    <row r="697" spans="4:5" x14ac:dyDescent="0.45">
      <c r="D697">
        <v>4.9570570570568888</v>
      </c>
      <c r="E697">
        <v>4.1120671660220766E-22</v>
      </c>
    </row>
    <row r="698" spans="4:5" x14ac:dyDescent="0.45">
      <c r="D698">
        <v>4.9946946946945268</v>
      </c>
      <c r="E698">
        <v>4.6096802479981132E-21</v>
      </c>
    </row>
    <row r="699" spans="4:5" x14ac:dyDescent="0.45">
      <c r="D699">
        <v>5.0323323323321647</v>
      </c>
      <c r="E699">
        <v>4.8317857022503354E-20</v>
      </c>
    </row>
    <row r="700" spans="4:5" x14ac:dyDescent="0.45">
      <c r="D700">
        <v>5.0699699699698026</v>
      </c>
      <c r="E700">
        <v>4.7355539475325603E-19</v>
      </c>
    </row>
    <row r="701" spans="4:5" x14ac:dyDescent="0.45">
      <c r="D701">
        <v>5.1076076076074406</v>
      </c>
      <c r="E701">
        <v>4.339704653230991E-18</v>
      </c>
    </row>
    <row r="702" spans="4:5" x14ac:dyDescent="0.45">
      <c r="D702">
        <v>5.1452452452450785</v>
      </c>
      <c r="E702">
        <v>3.7185687933095706E-17</v>
      </c>
    </row>
    <row r="703" spans="4:5" x14ac:dyDescent="0.45">
      <c r="D703">
        <v>5.1828828828827165</v>
      </c>
      <c r="E703">
        <v>2.9793239517707842E-16</v>
      </c>
    </row>
    <row r="704" spans="4:5" x14ac:dyDescent="0.45">
      <c r="D704">
        <v>5.2205205205203544</v>
      </c>
      <c r="E704">
        <v>2.2319573783061766E-15</v>
      </c>
    </row>
    <row r="705" spans="4:5" x14ac:dyDescent="0.45">
      <c r="D705">
        <v>5.2581581581579924</v>
      </c>
      <c r="E705">
        <v>1.5634367893971921E-14</v>
      </c>
    </row>
    <row r="706" spans="4:5" x14ac:dyDescent="0.45">
      <c r="D706">
        <v>5.2957957957956303</v>
      </c>
      <c r="E706">
        <v>1.0240025038011589E-13</v>
      </c>
    </row>
    <row r="707" spans="4:5" x14ac:dyDescent="0.45">
      <c r="D707">
        <v>5.3334334334332683</v>
      </c>
      <c r="E707">
        <v>6.271161296366398E-13</v>
      </c>
    </row>
    <row r="708" spans="4:5" x14ac:dyDescent="0.45">
      <c r="D708">
        <v>5.3710710710709062</v>
      </c>
      <c r="E708">
        <v>3.5910477909108123E-12</v>
      </c>
    </row>
    <row r="709" spans="4:5" x14ac:dyDescent="0.45">
      <c r="D709">
        <v>5.4087087087085441</v>
      </c>
      <c r="E709">
        <v>1.9227404365195256E-11</v>
      </c>
    </row>
    <row r="710" spans="4:5" x14ac:dyDescent="0.45">
      <c r="D710">
        <v>5.4463463463461821</v>
      </c>
      <c r="E710">
        <v>9.6260119416569601E-11</v>
      </c>
    </row>
    <row r="711" spans="4:5" x14ac:dyDescent="0.45">
      <c r="D711">
        <v>5.48398398398382</v>
      </c>
      <c r="E711">
        <v>4.5060747675448899E-10</v>
      </c>
    </row>
    <row r="712" spans="4:5" x14ac:dyDescent="0.45">
      <c r="D712">
        <v>5.521621621621458</v>
      </c>
      <c r="E712">
        <v>1.9723167007198711E-9</v>
      </c>
    </row>
    <row r="713" spans="4:5" x14ac:dyDescent="0.45">
      <c r="D713">
        <v>5.5592592592590959</v>
      </c>
      <c r="E713">
        <v>8.0720003486668483E-9</v>
      </c>
    </row>
    <row r="714" spans="4:5" x14ac:dyDescent="0.45">
      <c r="D714">
        <v>5.5968968968967339</v>
      </c>
      <c r="E714">
        <v>3.0889576423383547E-8</v>
      </c>
    </row>
    <row r="715" spans="4:5" x14ac:dyDescent="0.45">
      <c r="D715">
        <v>5.6345345345343718</v>
      </c>
      <c r="E715">
        <v>1.1052715601354474E-7</v>
      </c>
    </row>
    <row r="716" spans="4:5" x14ac:dyDescent="0.45">
      <c r="D716">
        <v>5.6721721721720098</v>
      </c>
      <c r="E716">
        <v>3.6978756149447404E-7</v>
      </c>
    </row>
    <row r="717" spans="4:5" x14ac:dyDescent="0.45">
      <c r="D717">
        <v>5.7098098098096477</v>
      </c>
      <c r="E717">
        <v>1.156809545088511E-6</v>
      </c>
    </row>
    <row r="718" spans="4:5" x14ac:dyDescent="0.45">
      <c r="D718">
        <v>5.7474474474472856</v>
      </c>
      <c r="E718">
        <v>3.3837454851215709E-6</v>
      </c>
    </row>
    <row r="719" spans="4:5" x14ac:dyDescent="0.45">
      <c r="D719">
        <v>5.7850850850849236</v>
      </c>
      <c r="E719">
        <v>9.2546452587566367E-6</v>
      </c>
    </row>
    <row r="720" spans="4:5" x14ac:dyDescent="0.45">
      <c r="D720">
        <v>5.8227227227225615</v>
      </c>
      <c r="E720">
        <v>2.3667267786989356E-5</v>
      </c>
    </row>
    <row r="721" spans="4:5" x14ac:dyDescent="0.45">
      <c r="D721">
        <v>5.8603603603601995</v>
      </c>
      <c r="E721">
        <v>5.6593002303437394E-5</v>
      </c>
    </row>
    <row r="722" spans="4:5" x14ac:dyDescent="0.45">
      <c r="D722">
        <v>5.8979979979978374</v>
      </c>
      <c r="E722">
        <v>1.265329417243184E-4</v>
      </c>
    </row>
    <row r="723" spans="4:5" x14ac:dyDescent="0.45">
      <c r="D723">
        <v>5.9356356356354754</v>
      </c>
      <c r="E723">
        <v>2.6452744478383441E-4</v>
      </c>
    </row>
    <row r="724" spans="4:5" x14ac:dyDescent="0.45">
      <c r="D724">
        <v>5.9732732732731133</v>
      </c>
      <c r="E724">
        <v>5.1708760796228832E-4</v>
      </c>
    </row>
    <row r="725" spans="4:5" x14ac:dyDescent="0.45">
      <c r="D725">
        <v>6.0109109109107512</v>
      </c>
      <c r="E725">
        <v>9.4511310323158748E-4</v>
      </c>
    </row>
    <row r="726" spans="4:5" x14ac:dyDescent="0.45">
      <c r="D726">
        <v>6.0485485485483892</v>
      </c>
      <c r="E726">
        <v>1.6152126226965696E-3</v>
      </c>
    </row>
    <row r="727" spans="4:5" x14ac:dyDescent="0.45">
      <c r="D727">
        <v>6.0861861861860271</v>
      </c>
      <c r="E727">
        <v>2.5810824430175365E-3</v>
      </c>
    </row>
    <row r="728" spans="4:5" x14ac:dyDescent="0.45">
      <c r="D728">
        <v>6.1238238238236651</v>
      </c>
      <c r="E728">
        <v>3.8565619730642165E-3</v>
      </c>
    </row>
    <row r="729" spans="4:5" x14ac:dyDescent="0.45">
      <c r="D729">
        <v>6.161461461461303</v>
      </c>
      <c r="E729">
        <v>5.3879680760113065E-3</v>
      </c>
    </row>
    <row r="730" spans="4:5" x14ac:dyDescent="0.45">
      <c r="D730">
        <v>6.199099099098941</v>
      </c>
      <c r="E730">
        <v>7.03843289289978E-3</v>
      </c>
    </row>
    <row r="731" spans="4:5" x14ac:dyDescent="0.45">
      <c r="D731">
        <v>6.2367367367365789</v>
      </c>
      <c r="E731">
        <v>8.5971240998671018E-3</v>
      </c>
    </row>
    <row r="732" spans="4:5" x14ac:dyDescent="0.45">
      <c r="D732">
        <v>6.2743743743742169</v>
      </c>
      <c r="E732">
        <v>9.8187607678693941E-3</v>
      </c>
    </row>
    <row r="733" spans="4:5" x14ac:dyDescent="0.45">
      <c r="D733">
        <v>6.3120120120118548</v>
      </c>
      <c r="E733">
        <v>1.0485434283326121E-2</v>
      </c>
    </row>
    <row r="734" spans="4:5" x14ac:dyDescent="0.45">
      <c r="D734">
        <v>6.3496496496494927</v>
      </c>
      <c r="E734">
        <v>1.0469897450554428E-2</v>
      </c>
    </row>
    <row r="735" spans="4:5" x14ac:dyDescent="0.45">
      <c r="D735">
        <v>6.3872872872871307</v>
      </c>
      <c r="E735">
        <v>9.7751784498364396E-3</v>
      </c>
    </row>
    <row r="736" spans="4:5" x14ac:dyDescent="0.45">
      <c r="D736">
        <v>6.4249249249247686</v>
      </c>
      <c r="E736">
        <v>8.5336184690679804E-3</v>
      </c>
    </row>
    <row r="737" spans="4:5" x14ac:dyDescent="0.45">
      <c r="D737">
        <v>6.4625625625624066</v>
      </c>
      <c r="E737">
        <v>6.9657520411016216E-3</v>
      </c>
    </row>
    <row r="738" spans="4:5" x14ac:dyDescent="0.45">
      <c r="D738">
        <v>6.5002002002000445</v>
      </c>
      <c r="E738">
        <v>5.316539696737615E-3</v>
      </c>
    </row>
    <row r="739" spans="4:5" x14ac:dyDescent="0.45">
      <c r="D739">
        <v>6.5378378378376825</v>
      </c>
      <c r="E739">
        <v>3.7941663868474806E-3</v>
      </c>
    </row>
    <row r="740" spans="4:5" x14ac:dyDescent="0.45">
      <c r="D740">
        <v>6.5754754754753204</v>
      </c>
      <c r="E740">
        <v>2.5318032016274873E-3</v>
      </c>
    </row>
    <row r="741" spans="4:5" x14ac:dyDescent="0.45">
      <c r="D741">
        <v>6.6131131131129584</v>
      </c>
      <c r="E741">
        <v>1.5796823961160534E-3</v>
      </c>
    </row>
    <row r="742" spans="4:5" x14ac:dyDescent="0.45">
      <c r="D742">
        <v>6.6507507507505963</v>
      </c>
      <c r="E742">
        <v>9.2158600988774726E-4</v>
      </c>
    </row>
    <row r="743" spans="4:5" x14ac:dyDescent="0.45">
      <c r="D743">
        <v>6.6883883883882342</v>
      </c>
      <c r="E743">
        <v>5.027223916229856E-4</v>
      </c>
    </row>
    <row r="744" spans="4:5" x14ac:dyDescent="0.45">
      <c r="D744">
        <v>6.7260260260258722</v>
      </c>
      <c r="E744">
        <v>2.5641701890150904E-4</v>
      </c>
    </row>
    <row r="745" spans="4:5" x14ac:dyDescent="0.45">
      <c r="D745">
        <v>6.7636636636635101</v>
      </c>
      <c r="E745">
        <v>1.2229021972600174E-4</v>
      </c>
    </row>
    <row r="746" spans="4:5" x14ac:dyDescent="0.45">
      <c r="D746">
        <v>6.8013013013011481</v>
      </c>
      <c r="E746">
        <v>5.453343635572115E-5</v>
      </c>
    </row>
    <row r="747" spans="4:5" x14ac:dyDescent="0.45">
      <c r="D747">
        <v>6.838938938938786</v>
      </c>
      <c r="E747">
        <v>2.2738419056341231E-5</v>
      </c>
    </row>
    <row r="748" spans="4:5" x14ac:dyDescent="0.45">
      <c r="D748">
        <v>6.876576576576424</v>
      </c>
      <c r="E748">
        <v>8.8651059054686927E-6</v>
      </c>
    </row>
    <row r="749" spans="4:5" x14ac:dyDescent="0.45">
      <c r="D749">
        <v>6.9142142142140619</v>
      </c>
      <c r="E749">
        <v>3.2317209347640977E-6</v>
      </c>
    </row>
    <row r="750" spans="4:5" x14ac:dyDescent="0.45">
      <c r="D750">
        <v>6.9518518518516998</v>
      </c>
      <c r="E750">
        <v>1.1015647654180528E-6</v>
      </c>
    </row>
    <row r="751" spans="4:5" x14ac:dyDescent="0.45">
      <c r="D751">
        <v>6.9894894894893378</v>
      </c>
      <c r="E751">
        <v>3.5108516749166059E-7</v>
      </c>
    </row>
    <row r="752" spans="4:5" x14ac:dyDescent="0.45">
      <c r="D752">
        <v>7.0271271271269757</v>
      </c>
      <c r="E752">
        <v>1.0462637750964115E-7</v>
      </c>
    </row>
    <row r="753" spans="4:5" x14ac:dyDescent="0.45">
      <c r="D753">
        <v>7.0647647647646137</v>
      </c>
      <c r="E753">
        <v>2.9153866259588084E-8</v>
      </c>
    </row>
    <row r="754" spans="4:5" x14ac:dyDescent="0.45">
      <c r="D754">
        <v>7.1024024024022516</v>
      </c>
      <c r="E754">
        <v>7.59586760778548E-9</v>
      </c>
    </row>
    <row r="755" spans="4:5" x14ac:dyDescent="0.45">
      <c r="D755">
        <v>7.1400400400398896</v>
      </c>
      <c r="E755">
        <v>1.8504820521611175E-9</v>
      </c>
    </row>
    <row r="756" spans="4:5" x14ac:dyDescent="0.45">
      <c r="D756">
        <v>7.1776776776775275</v>
      </c>
      <c r="E756">
        <v>4.2152043045903867E-10</v>
      </c>
    </row>
    <row r="757" spans="4:5" x14ac:dyDescent="0.45">
      <c r="D757">
        <v>7.2153153153151655</v>
      </c>
      <c r="E757">
        <v>8.9779801761368372E-11</v>
      </c>
    </row>
    <row r="758" spans="4:5" x14ac:dyDescent="0.45">
      <c r="D758">
        <v>7.2529529529528034</v>
      </c>
      <c r="E758">
        <v>1.7879893036909284E-11</v>
      </c>
    </row>
    <row r="759" spans="4:5" x14ac:dyDescent="0.45">
      <c r="D759">
        <v>7.2905905905904413</v>
      </c>
      <c r="E759">
        <v>3.3294879838111677E-12</v>
      </c>
    </row>
    <row r="760" spans="4:5" x14ac:dyDescent="0.45">
      <c r="D760">
        <v>7.3282282282280793</v>
      </c>
      <c r="E760">
        <v>5.7971728357768839E-13</v>
      </c>
    </row>
    <row r="761" spans="4:5" x14ac:dyDescent="0.45">
      <c r="D761">
        <v>7.3658658658657172</v>
      </c>
      <c r="E761">
        <v>9.4380289776080705E-14</v>
      </c>
    </row>
    <row r="762" spans="4:5" x14ac:dyDescent="0.45">
      <c r="D762">
        <v>7.4035035035033552</v>
      </c>
      <c r="E762">
        <v>1.4367216146571239E-14</v>
      </c>
    </row>
    <row r="763" spans="4:5" x14ac:dyDescent="0.45">
      <c r="D763">
        <v>7.4411411411409931</v>
      </c>
      <c r="E763">
        <v>2.044985372159116E-15</v>
      </c>
    </row>
    <row r="764" spans="4:5" x14ac:dyDescent="0.45">
      <c r="D764">
        <v>7.4787787787786311</v>
      </c>
      <c r="E764">
        <v>2.7216611079511441E-16</v>
      </c>
    </row>
    <row r="765" spans="4:5" x14ac:dyDescent="0.45">
      <c r="D765">
        <v>7.516416416416269</v>
      </c>
      <c r="E765">
        <v>3.386913850529487E-17</v>
      </c>
    </row>
    <row r="766" spans="4:5" x14ac:dyDescent="0.45">
      <c r="D766">
        <v>7.554054054053907</v>
      </c>
      <c r="E766">
        <v>3.9409462716987914E-18</v>
      </c>
    </row>
    <row r="767" spans="4:5" x14ac:dyDescent="0.45">
      <c r="D767">
        <v>7.5916916916915449</v>
      </c>
      <c r="E767">
        <v>4.2876876387958809E-19</v>
      </c>
    </row>
    <row r="768" spans="4:5" x14ac:dyDescent="0.45">
      <c r="D768">
        <v>7.6293293293291828</v>
      </c>
      <c r="E768">
        <v>4.3618630466446139E-20</v>
      </c>
    </row>
    <row r="769" spans="4:5" x14ac:dyDescent="0.45">
      <c r="D769">
        <v>7.6669669669668208</v>
      </c>
      <c r="E769">
        <v>4.1490357133173079E-21</v>
      </c>
    </row>
    <row r="770" spans="4:5" x14ac:dyDescent="0.45">
      <c r="D770">
        <v>7.7046046046044587</v>
      </c>
      <c r="E770">
        <v>3.6901887614116731E-22</v>
      </c>
    </row>
    <row r="771" spans="4:5" x14ac:dyDescent="0.45">
      <c r="D771">
        <v>7.7422422422420967</v>
      </c>
      <c r="E771">
        <v>3.0688541722767508E-23</v>
      </c>
    </row>
    <row r="772" spans="4:5" x14ac:dyDescent="0.45">
      <c r="D772">
        <v>7.7798798798797346</v>
      </c>
      <c r="E772">
        <v>2.3863282525912488E-24</v>
      </c>
    </row>
    <row r="773" spans="4:5" x14ac:dyDescent="0.45">
      <c r="D773">
        <v>7.8175175175173726</v>
      </c>
      <c r="E773">
        <v>1.7350435311735158E-25</v>
      </c>
    </row>
    <row r="774" spans="4:5" x14ac:dyDescent="0.45">
      <c r="D774">
        <v>7.8551551551550105</v>
      </c>
      <c r="E774">
        <v>1.1795512877187747E-26</v>
      </c>
    </row>
    <row r="775" spans="4:5" x14ac:dyDescent="0.45">
      <c r="D775">
        <v>7.8927927927926484</v>
      </c>
      <c r="E775">
        <v>7.4980709452673031E-28</v>
      </c>
    </row>
    <row r="776" spans="4:5" x14ac:dyDescent="0.45">
      <c r="D776">
        <v>7.9304304304302864</v>
      </c>
      <c r="E776">
        <v>4.4566559334916393E-29</v>
      </c>
    </row>
    <row r="777" spans="4:5" x14ac:dyDescent="0.45">
      <c r="D777">
        <v>7.9680680680679243</v>
      </c>
      <c r="E777">
        <v>2.478185957154278E-30</v>
      </c>
    </row>
    <row r="778" spans="4:5" x14ac:dyDescent="0.45">
      <c r="D778">
        <v>8.0057057057055623</v>
      </c>
      <c r="E778">
        <v>1.5785229266224592E-31</v>
      </c>
    </row>
    <row r="779" spans="4:5" x14ac:dyDescent="0.45">
      <c r="D779">
        <v>8.0433433433431993</v>
      </c>
      <c r="E779">
        <v>5.860183911577825E-31</v>
      </c>
    </row>
    <row r="780" spans="4:5" x14ac:dyDescent="0.45">
      <c r="D780">
        <v>8.0809809809808364</v>
      </c>
      <c r="E780">
        <v>1.078415983414645E-29</v>
      </c>
    </row>
    <row r="781" spans="4:5" x14ac:dyDescent="0.45">
      <c r="D781">
        <v>8.1186186186184734</v>
      </c>
      <c r="E781">
        <v>1.8755313966721932E-28</v>
      </c>
    </row>
    <row r="782" spans="4:5" x14ac:dyDescent="0.45">
      <c r="D782">
        <v>8.1562562562561105</v>
      </c>
      <c r="E782">
        <v>3.0500011915460583E-27</v>
      </c>
    </row>
    <row r="783" spans="4:5" x14ac:dyDescent="0.45">
      <c r="D783">
        <v>8.1938938938937476</v>
      </c>
      <c r="E783">
        <v>4.6376927005357305E-26</v>
      </c>
    </row>
    <row r="784" spans="4:5" x14ac:dyDescent="0.45">
      <c r="D784">
        <v>8.2315315315313846</v>
      </c>
      <c r="E784">
        <v>6.5937152618223012E-25</v>
      </c>
    </row>
    <row r="785" spans="4:5" x14ac:dyDescent="0.45">
      <c r="D785">
        <v>8.2691691691690217</v>
      </c>
      <c r="E785">
        <v>8.7656609976157687E-24</v>
      </c>
    </row>
    <row r="786" spans="4:5" x14ac:dyDescent="0.45">
      <c r="D786">
        <v>8.3068068068066587</v>
      </c>
      <c r="E786">
        <v>1.0895957831500038E-22</v>
      </c>
    </row>
    <row r="787" spans="4:5" x14ac:dyDescent="0.45">
      <c r="D787">
        <v>8.3444444444442958</v>
      </c>
      <c r="E787">
        <v>1.2664044212131709E-21</v>
      </c>
    </row>
    <row r="788" spans="4:5" x14ac:dyDescent="0.45">
      <c r="D788">
        <v>8.3820820820819328</v>
      </c>
      <c r="E788">
        <v>1.3762764656432391E-20</v>
      </c>
    </row>
    <row r="789" spans="4:5" x14ac:dyDescent="0.45">
      <c r="D789">
        <v>8.4197197197195699</v>
      </c>
      <c r="E789">
        <v>1.398508821494284E-19</v>
      </c>
    </row>
    <row r="790" spans="4:5" x14ac:dyDescent="0.45">
      <c r="D790">
        <v>8.457357357357207</v>
      </c>
      <c r="E790">
        <v>1.3287736215091431E-18</v>
      </c>
    </row>
    <row r="791" spans="4:5" x14ac:dyDescent="0.45">
      <c r="D791">
        <v>8.494994994994844</v>
      </c>
      <c r="E791">
        <v>1.1804919967791589E-17</v>
      </c>
    </row>
    <row r="792" spans="4:5" x14ac:dyDescent="0.45">
      <c r="D792">
        <v>8.5326326326324811</v>
      </c>
      <c r="E792">
        <v>9.8062137924196721E-17</v>
      </c>
    </row>
    <row r="793" spans="4:5" x14ac:dyDescent="0.45">
      <c r="D793">
        <v>8.5702702702701181</v>
      </c>
      <c r="E793">
        <v>7.6166838398133494E-16</v>
      </c>
    </row>
    <row r="794" spans="4:5" x14ac:dyDescent="0.45">
      <c r="D794">
        <v>8.6079079079077552</v>
      </c>
      <c r="E794">
        <v>5.5316763413022806E-15</v>
      </c>
    </row>
    <row r="795" spans="4:5" x14ac:dyDescent="0.45">
      <c r="D795">
        <v>8.6455455455453922</v>
      </c>
      <c r="E795">
        <v>3.7564175032514037E-14</v>
      </c>
    </row>
    <row r="796" spans="4:5" x14ac:dyDescent="0.45">
      <c r="D796">
        <v>8.6831831831830293</v>
      </c>
      <c r="E796">
        <v>2.3851583148622544E-13</v>
      </c>
    </row>
    <row r="797" spans="4:5" x14ac:dyDescent="0.45">
      <c r="D797">
        <v>8.7208208208206663</v>
      </c>
      <c r="E797">
        <v>1.416076862895423E-12</v>
      </c>
    </row>
    <row r="798" spans="4:5" x14ac:dyDescent="0.45">
      <c r="D798">
        <v>8.7584584584583034</v>
      </c>
      <c r="E798">
        <v>7.8610888424604694E-12</v>
      </c>
    </row>
    <row r="799" spans="4:5" x14ac:dyDescent="0.45">
      <c r="D799">
        <v>8.7960960960959405</v>
      </c>
      <c r="E799">
        <v>4.0804197715176774E-11</v>
      </c>
    </row>
    <row r="800" spans="4:5" x14ac:dyDescent="0.45">
      <c r="D800">
        <v>8.8337337337335775</v>
      </c>
      <c r="E800">
        <v>1.9804014845605019E-10</v>
      </c>
    </row>
    <row r="801" spans="4:5" x14ac:dyDescent="0.45">
      <c r="D801">
        <v>8.8713713713712146</v>
      </c>
      <c r="E801">
        <v>8.9872723842364115E-10</v>
      </c>
    </row>
    <row r="802" spans="4:5" x14ac:dyDescent="0.45">
      <c r="D802">
        <v>8.9090090090088516</v>
      </c>
      <c r="E802">
        <v>3.8135445725591814E-9</v>
      </c>
    </row>
    <row r="803" spans="4:5" x14ac:dyDescent="0.45">
      <c r="D803">
        <v>8.9466466466464887</v>
      </c>
      <c r="E803">
        <v>1.5130595128147232E-8</v>
      </c>
    </row>
    <row r="804" spans="4:5" x14ac:dyDescent="0.45">
      <c r="D804">
        <v>8.9842842842841257</v>
      </c>
      <c r="E804">
        <v>5.6131862818736784E-8</v>
      </c>
    </row>
    <row r="805" spans="4:5" x14ac:dyDescent="0.45">
      <c r="D805">
        <v>9.0219219219217628</v>
      </c>
      <c r="E805">
        <v>1.9471040547418613E-7</v>
      </c>
    </row>
    <row r="806" spans="4:5" x14ac:dyDescent="0.45">
      <c r="D806">
        <v>9.0595595595593998</v>
      </c>
      <c r="E806">
        <v>6.3153166125876579E-7</v>
      </c>
    </row>
    <row r="807" spans="4:5" x14ac:dyDescent="0.45">
      <c r="D807">
        <v>9.0971971971970369</v>
      </c>
      <c r="E807">
        <v>1.9152583164824379E-6</v>
      </c>
    </row>
    <row r="808" spans="4:5" x14ac:dyDescent="0.45">
      <c r="D808">
        <v>9.134834834834674</v>
      </c>
      <c r="E808">
        <v>5.4310755786183685E-6</v>
      </c>
    </row>
    <row r="809" spans="4:5" x14ac:dyDescent="0.45">
      <c r="D809">
        <v>9.172472472472311</v>
      </c>
      <c r="E809">
        <v>1.4400268748808082E-5</v>
      </c>
    </row>
    <row r="810" spans="4:5" x14ac:dyDescent="0.45">
      <c r="D810">
        <v>9.2101101101099481</v>
      </c>
      <c r="E810">
        <v>3.5701100972849625E-5</v>
      </c>
    </row>
    <row r="811" spans="4:5" x14ac:dyDescent="0.45">
      <c r="D811">
        <v>9.2477477477475851</v>
      </c>
      <c r="E811">
        <v>8.2759695222675285E-5</v>
      </c>
    </row>
    <row r="812" spans="4:5" x14ac:dyDescent="0.45">
      <c r="D812">
        <v>9.2853853853852222</v>
      </c>
      <c r="E812">
        <v>1.793834684876077E-4</v>
      </c>
    </row>
    <row r="813" spans="4:5" x14ac:dyDescent="0.45">
      <c r="D813">
        <v>9.3230230230228592</v>
      </c>
      <c r="E813">
        <v>3.635567503181833E-4</v>
      </c>
    </row>
    <row r="814" spans="4:5" x14ac:dyDescent="0.45">
      <c r="D814">
        <v>9.3606606606604963</v>
      </c>
      <c r="E814">
        <v>6.8895089663524177E-4</v>
      </c>
    </row>
    <row r="815" spans="4:5" x14ac:dyDescent="0.45">
      <c r="D815">
        <v>9.3982982982981333</v>
      </c>
      <c r="E815">
        <v>1.2207608355294976E-3</v>
      </c>
    </row>
    <row r="816" spans="4:5" x14ac:dyDescent="0.45">
      <c r="D816">
        <v>9.4359359359357704</v>
      </c>
      <c r="E816">
        <v>2.0225495360509573E-3</v>
      </c>
    </row>
    <row r="817" spans="4:5" x14ac:dyDescent="0.45">
      <c r="D817">
        <v>9.4735735735734075</v>
      </c>
      <c r="E817">
        <v>3.1332424917098218E-3</v>
      </c>
    </row>
    <row r="818" spans="4:5" x14ac:dyDescent="0.45">
      <c r="D818">
        <v>9.5112112112110445</v>
      </c>
      <c r="E818">
        <v>4.5385289429874078E-3</v>
      </c>
    </row>
    <row r="819" spans="4:5" x14ac:dyDescent="0.45">
      <c r="D819">
        <v>9.5488488488486816</v>
      </c>
      <c r="E819">
        <v>6.1469895144947821E-3</v>
      </c>
    </row>
    <row r="820" spans="4:5" x14ac:dyDescent="0.45">
      <c r="D820">
        <v>9.5864864864863186</v>
      </c>
      <c r="E820">
        <v>7.7845963173589876E-3</v>
      </c>
    </row>
    <row r="821" spans="4:5" x14ac:dyDescent="0.45">
      <c r="D821">
        <v>9.6241241241239557</v>
      </c>
      <c r="E821">
        <v>9.217984676009686E-3</v>
      </c>
    </row>
    <row r="822" spans="4:5" x14ac:dyDescent="0.45">
      <c r="D822">
        <v>9.6617617617615927</v>
      </c>
      <c r="E822">
        <v>1.0206154265582662E-2</v>
      </c>
    </row>
    <row r="823" spans="4:5" x14ac:dyDescent="0.45">
      <c r="D823">
        <v>9.6993993993992298</v>
      </c>
      <c r="E823">
        <v>1.056609560941482E-2</v>
      </c>
    </row>
    <row r="824" spans="4:5" x14ac:dyDescent="0.45">
      <c r="D824">
        <v>9.7370370370368668</v>
      </c>
      <c r="E824">
        <v>1.022805854294319E-2</v>
      </c>
    </row>
    <row r="825" spans="4:5" x14ac:dyDescent="0.45">
      <c r="D825">
        <v>9.7746746746745039</v>
      </c>
      <c r="E825">
        <v>9.257594103665329E-3</v>
      </c>
    </row>
    <row r="826" spans="4:5" x14ac:dyDescent="0.45">
      <c r="D826">
        <v>9.812312312312141</v>
      </c>
      <c r="E826">
        <v>7.8348254749998087E-3</v>
      </c>
    </row>
    <row r="827" spans="4:5" x14ac:dyDescent="0.45">
      <c r="D827">
        <v>9.849949949949778</v>
      </c>
      <c r="E827">
        <v>6.1999299034802505E-3</v>
      </c>
    </row>
    <row r="828" spans="4:5" x14ac:dyDescent="0.45">
      <c r="D828">
        <v>9.8875875875874151</v>
      </c>
      <c r="E828">
        <v>4.5874410154742341E-3</v>
      </c>
    </row>
    <row r="829" spans="4:5" x14ac:dyDescent="0.45">
      <c r="D829">
        <v>9.9252252252250521</v>
      </c>
      <c r="E829">
        <v>3.1738066681038439E-3</v>
      </c>
    </row>
    <row r="830" spans="4:5" x14ac:dyDescent="0.45">
      <c r="D830">
        <v>9.9628628628626892</v>
      </c>
      <c r="E830">
        <v>2.0531312084228221E-3</v>
      </c>
    </row>
    <row r="831" spans="4:5" x14ac:dyDescent="0.45">
      <c r="D831">
        <v>10.000500500500326</v>
      </c>
      <c r="E831">
        <v>1.2418787674231223E-3</v>
      </c>
    </row>
    <row r="832" spans="4:5" x14ac:dyDescent="0.45">
      <c r="D832">
        <v>10.038138138137963</v>
      </c>
      <c r="E832">
        <v>7.0237324608852809E-4</v>
      </c>
    </row>
    <row r="833" spans="4:5" x14ac:dyDescent="0.45">
      <c r="D833">
        <v>10.0757757757756</v>
      </c>
      <c r="E833">
        <v>3.7143513339201351E-4</v>
      </c>
    </row>
    <row r="834" spans="4:5" x14ac:dyDescent="0.45">
      <c r="D834">
        <v>10.113413413413237</v>
      </c>
      <c r="E834">
        <v>1.8366409432302654E-4</v>
      </c>
    </row>
    <row r="835" spans="4:5" x14ac:dyDescent="0.45">
      <c r="D835">
        <v>10.151051051050874</v>
      </c>
      <c r="E835">
        <v>8.4916444921379847E-5</v>
      </c>
    </row>
    <row r="836" spans="4:5" x14ac:dyDescent="0.45">
      <c r="D836">
        <v>10.188688688688512</v>
      </c>
      <c r="E836">
        <v>3.6710103366898922E-5</v>
      </c>
    </row>
    <row r="837" spans="4:5" x14ac:dyDescent="0.45">
      <c r="D837">
        <v>10.226326326326149</v>
      </c>
      <c r="E837">
        <v>1.4839035441146736E-5</v>
      </c>
    </row>
    <row r="838" spans="4:5" x14ac:dyDescent="0.45">
      <c r="D838">
        <v>10.263963963963786</v>
      </c>
      <c r="E838">
        <v>5.6085681065357459E-6</v>
      </c>
    </row>
    <row r="839" spans="4:5" x14ac:dyDescent="0.45">
      <c r="D839">
        <v>10.301601601601423</v>
      </c>
      <c r="E839">
        <v>1.9820955438284771E-6</v>
      </c>
    </row>
    <row r="840" spans="4:5" x14ac:dyDescent="0.45">
      <c r="D840">
        <v>10.33923923923906</v>
      </c>
      <c r="E840">
        <v>6.5497305440858229E-7</v>
      </c>
    </row>
    <row r="841" spans="4:5" x14ac:dyDescent="0.45">
      <c r="D841">
        <v>10.376876876876697</v>
      </c>
      <c r="E841">
        <v>2.0237112363003192E-7</v>
      </c>
    </row>
    <row r="842" spans="4:5" x14ac:dyDescent="0.45">
      <c r="D842">
        <v>10.414514514514334</v>
      </c>
      <c r="E842">
        <v>5.8465533070282932E-8</v>
      </c>
    </row>
    <row r="843" spans="4:5" x14ac:dyDescent="0.45">
      <c r="D843">
        <v>10.452152152151971</v>
      </c>
      <c r="E843">
        <v>1.5793469489908943E-8</v>
      </c>
    </row>
    <row r="844" spans="4:5" x14ac:dyDescent="0.45">
      <c r="D844">
        <v>10.489789789789608</v>
      </c>
      <c r="E844">
        <v>3.9891598466129616E-9</v>
      </c>
    </row>
    <row r="845" spans="4:5" x14ac:dyDescent="0.45">
      <c r="D845">
        <v>10.527427427427245</v>
      </c>
      <c r="E845">
        <v>9.4213164911518479E-10</v>
      </c>
    </row>
    <row r="846" spans="4:5" x14ac:dyDescent="0.45">
      <c r="D846">
        <v>10.565065065064882</v>
      </c>
      <c r="E846">
        <v>2.080501383519467E-10</v>
      </c>
    </row>
    <row r="847" spans="4:5" x14ac:dyDescent="0.45">
      <c r="D847">
        <v>10.602702702702519</v>
      </c>
      <c r="E847">
        <v>4.2958656012588247E-11</v>
      </c>
    </row>
    <row r="848" spans="4:5" x14ac:dyDescent="0.45">
      <c r="D848">
        <v>10.640340340340156</v>
      </c>
      <c r="E848">
        <v>8.29391583194883E-12</v>
      </c>
    </row>
    <row r="849" spans="4:5" x14ac:dyDescent="0.45">
      <c r="D849">
        <v>10.677977977977793</v>
      </c>
      <c r="E849">
        <v>1.4972517280055619E-12</v>
      </c>
    </row>
    <row r="850" spans="4:5" x14ac:dyDescent="0.45">
      <c r="D850">
        <v>10.71561561561543</v>
      </c>
      <c r="E850">
        <v>2.5272970091853732E-13</v>
      </c>
    </row>
    <row r="851" spans="4:5" x14ac:dyDescent="0.45">
      <c r="D851">
        <v>10.753253253253067</v>
      </c>
      <c r="E851">
        <v>3.9888160170256344E-14</v>
      </c>
    </row>
    <row r="852" spans="4:5" x14ac:dyDescent="0.45">
      <c r="D852">
        <v>10.790890890890704</v>
      </c>
      <c r="E852">
        <v>5.8865113796316122E-15</v>
      </c>
    </row>
    <row r="853" spans="4:5" x14ac:dyDescent="0.45">
      <c r="D853">
        <v>10.828528528528341</v>
      </c>
      <c r="E853">
        <v>8.1226591987545319E-16</v>
      </c>
    </row>
    <row r="854" spans="4:5" x14ac:dyDescent="0.45">
      <c r="D854">
        <v>10.866166166165979</v>
      </c>
      <c r="E854">
        <v>1.0480083363885558E-16</v>
      </c>
    </row>
    <row r="855" spans="4:5" x14ac:dyDescent="0.45">
      <c r="D855">
        <v>10.903803803803616</v>
      </c>
      <c r="E855">
        <v>1.2643214432062967E-17</v>
      </c>
    </row>
    <row r="856" spans="4:5" x14ac:dyDescent="0.45">
      <c r="D856">
        <v>10.941441441441253</v>
      </c>
      <c r="E856">
        <v>1.4261871904458417E-18</v>
      </c>
    </row>
    <row r="857" spans="4:5" x14ac:dyDescent="0.45">
      <c r="D857">
        <v>10.97907907907889</v>
      </c>
      <c r="E857">
        <v>1.5042562352135048E-19</v>
      </c>
    </row>
    <row r="858" spans="4:5" x14ac:dyDescent="0.45">
      <c r="D858">
        <v>11.016716716716527</v>
      </c>
      <c r="E858">
        <v>1.4835198798931848E-20</v>
      </c>
    </row>
    <row r="859" spans="4:5" x14ac:dyDescent="0.45">
      <c r="D859">
        <v>11.054354354354164</v>
      </c>
      <c r="E859">
        <v>1.3680160155928355E-21</v>
      </c>
    </row>
    <row r="860" spans="4:5" x14ac:dyDescent="0.45">
      <c r="D860">
        <v>11.091991991991801</v>
      </c>
      <c r="E860">
        <v>1.1795470106560022E-22</v>
      </c>
    </row>
    <row r="861" spans="4:5" x14ac:dyDescent="0.45">
      <c r="D861">
        <v>11.129629629629438</v>
      </c>
      <c r="E861">
        <v>9.5096730989080412E-24</v>
      </c>
    </row>
    <row r="862" spans="4:5" x14ac:dyDescent="0.45">
      <c r="D862">
        <v>11.167267267267075</v>
      </c>
      <c r="E862">
        <v>7.1687293295379042E-25</v>
      </c>
    </row>
    <row r="863" spans="4:5" x14ac:dyDescent="0.45">
      <c r="D863">
        <v>11.204904904904712</v>
      </c>
      <c r="E863">
        <v>5.0529504459446391E-26</v>
      </c>
    </row>
    <row r="864" spans="4:5" x14ac:dyDescent="0.45">
      <c r="D864">
        <v>11.242542542542349</v>
      </c>
      <c r="E864">
        <v>3.3302294458674991E-27</v>
      </c>
    </row>
    <row r="865" spans="4:5" x14ac:dyDescent="0.45">
      <c r="D865">
        <v>11.280180180179986</v>
      </c>
      <c r="E865">
        <v>2.0522465540035722E-28</v>
      </c>
    </row>
    <row r="866" spans="4:5" x14ac:dyDescent="0.45">
      <c r="D866">
        <v>11.317817817817623</v>
      </c>
      <c r="E866">
        <v>1.182527297755589E-29</v>
      </c>
    </row>
    <row r="867" spans="4:5" x14ac:dyDescent="0.45">
      <c r="D867">
        <v>11.35545545545526</v>
      </c>
      <c r="E867">
        <v>6.3711682762619302E-31</v>
      </c>
    </row>
    <row r="868" spans="4:5" x14ac:dyDescent="0.45">
      <c r="D868">
        <v>11.393093093092897</v>
      </c>
      <c r="E868">
        <v>3.2096171956180964E-32</v>
      </c>
    </row>
    <row r="869" spans="4:5" x14ac:dyDescent="0.45">
      <c r="D869">
        <v>11.430730730730534</v>
      </c>
      <c r="E869">
        <v>1.5118672570962849E-33</v>
      </c>
    </row>
    <row r="870" spans="4:5" x14ac:dyDescent="0.45">
      <c r="D870">
        <v>11.468368368368171</v>
      </c>
      <c r="E870">
        <v>6.6588670839950926E-35</v>
      </c>
    </row>
    <row r="871" spans="4:5" x14ac:dyDescent="0.45">
      <c r="D871">
        <v>11.506006006005808</v>
      </c>
      <c r="E871">
        <v>2.7422894443178145E-36</v>
      </c>
    </row>
    <row r="872" spans="4:5" x14ac:dyDescent="0.45">
      <c r="D872">
        <v>11.543643643643446</v>
      </c>
      <c r="E872">
        <v>1.0559722342782098E-37</v>
      </c>
    </row>
    <row r="873" spans="4:5" x14ac:dyDescent="0.45">
      <c r="D873">
        <v>11.581281281281083</v>
      </c>
      <c r="E873">
        <v>3.8020512552354196E-39</v>
      </c>
    </row>
    <row r="874" spans="4:5" x14ac:dyDescent="0.45">
      <c r="D874">
        <v>11.61891891891872</v>
      </c>
      <c r="E874">
        <v>1.2799991956316373E-40</v>
      </c>
    </row>
    <row r="875" spans="4:5" x14ac:dyDescent="0.45">
      <c r="D875">
        <v>11.656556556556357</v>
      </c>
      <c r="E875">
        <v>4.0292822198837881E-42</v>
      </c>
    </row>
    <row r="876" spans="4:5" x14ac:dyDescent="0.45">
      <c r="D876">
        <v>11.694194194193994</v>
      </c>
      <c r="E876">
        <v>1.1859651826779388E-43</v>
      </c>
    </row>
    <row r="877" spans="4:5" x14ac:dyDescent="0.45">
      <c r="D877">
        <v>11.731831831831631</v>
      </c>
      <c r="E877">
        <v>3.2639421473692677E-45</v>
      </c>
    </row>
    <row r="878" spans="4:5" x14ac:dyDescent="0.45">
      <c r="D878">
        <v>11.769469469469268</v>
      </c>
      <c r="E878">
        <v>8.3992252186113731E-47</v>
      </c>
    </row>
    <row r="879" spans="4:5" x14ac:dyDescent="0.45">
      <c r="D879">
        <v>11.807107107106905</v>
      </c>
      <c r="E879">
        <v>2.0209811471551055E-48</v>
      </c>
    </row>
    <row r="880" spans="4:5" x14ac:dyDescent="0.45">
      <c r="D880">
        <v>11.844744744744542</v>
      </c>
      <c r="E880">
        <v>4.5468597553976633E-50</v>
      </c>
    </row>
    <row r="881" spans="4:5" x14ac:dyDescent="0.45">
      <c r="D881">
        <v>11.882382382382179</v>
      </c>
      <c r="E881">
        <v>9.5650471865586248E-52</v>
      </c>
    </row>
    <row r="882" spans="4:5" x14ac:dyDescent="0.45">
      <c r="D882">
        <v>11.920020020019816</v>
      </c>
      <c r="E882">
        <v>1.8814337744953649E-53</v>
      </c>
    </row>
    <row r="883" spans="4:5" x14ac:dyDescent="0.45">
      <c r="D883">
        <v>11.957657657657453</v>
      </c>
      <c r="E883">
        <v>3.4603260031072513E-55</v>
      </c>
    </row>
    <row r="884" spans="4:5" x14ac:dyDescent="0.45">
      <c r="D884">
        <v>11.99529529529509</v>
      </c>
      <c r="E884">
        <v>5.9507452400054944E-57</v>
      </c>
    </row>
    <row r="885" spans="4:5" x14ac:dyDescent="0.45">
      <c r="D885">
        <v>12.032932932932727</v>
      </c>
      <c r="E885">
        <v>9.568678451075412E-59</v>
      </c>
    </row>
    <row r="886" spans="4:5" x14ac:dyDescent="0.45">
      <c r="D886">
        <v>12.070570570570364</v>
      </c>
      <c r="E886">
        <v>1.4386621725406609E-60</v>
      </c>
    </row>
    <row r="887" spans="4:5" x14ac:dyDescent="0.45">
      <c r="D887">
        <v>12.108208208208001</v>
      </c>
      <c r="E887">
        <v>2.022515924771309E-62</v>
      </c>
    </row>
    <row r="888" spans="4:5" x14ac:dyDescent="0.45">
      <c r="D888">
        <v>12.145845845845638</v>
      </c>
      <c r="E888">
        <v>2.6585898123778413E-64</v>
      </c>
    </row>
    <row r="889" spans="4:5" x14ac:dyDescent="0.45">
      <c r="D889">
        <v>12.183483483483275</v>
      </c>
      <c r="E889">
        <v>3.2676609175579714E-66</v>
      </c>
    </row>
    <row r="890" spans="4:5" x14ac:dyDescent="0.45">
      <c r="D890">
        <v>12.221121121120913</v>
      </c>
      <c r="E890">
        <v>3.7553367960910218E-68</v>
      </c>
    </row>
    <row r="891" spans="4:5" x14ac:dyDescent="0.45">
      <c r="D891">
        <v>12.25875875875855</v>
      </c>
      <c r="E891">
        <v>4.0354043950675213E-70</v>
      </c>
    </row>
    <row r="892" spans="4:5" x14ac:dyDescent="0.45">
      <c r="D892">
        <v>12.296396396396187</v>
      </c>
      <c r="E892">
        <v>4.0546324696076095E-72</v>
      </c>
    </row>
    <row r="893" spans="4:5" x14ac:dyDescent="0.45">
      <c r="D893">
        <v>12.334034034033824</v>
      </c>
      <c r="E893">
        <v>3.8092737708736508E-74</v>
      </c>
    </row>
    <row r="894" spans="4:5" x14ac:dyDescent="0.45">
      <c r="D894">
        <v>12.371671671671461</v>
      </c>
      <c r="E894">
        <v>3.3462558234561705E-76</v>
      </c>
    </row>
    <row r="895" spans="4:5" x14ac:dyDescent="0.45">
      <c r="D895">
        <v>12.409309309309098</v>
      </c>
      <c r="E895">
        <v>2.7485418552272184E-78</v>
      </c>
    </row>
    <row r="896" spans="4:5" x14ac:dyDescent="0.45">
      <c r="D896">
        <v>12.446946946946735</v>
      </c>
      <c r="E896">
        <v>2.1109202735256034E-80</v>
      </c>
    </row>
    <row r="897" spans="4:5" x14ac:dyDescent="0.45">
      <c r="D897">
        <v>12.484584584584372</v>
      </c>
      <c r="E897">
        <v>1.5158895818082717E-82</v>
      </c>
    </row>
    <row r="898" spans="4:5" x14ac:dyDescent="0.45">
      <c r="D898">
        <v>12.522222222222009</v>
      </c>
      <c r="E898">
        <v>1.0178635600176816E-84</v>
      </c>
    </row>
    <row r="899" spans="4:5" x14ac:dyDescent="0.45">
      <c r="D899">
        <v>12.559859859859646</v>
      </c>
      <c r="E899">
        <v>6.3905439560960534E-87</v>
      </c>
    </row>
    <row r="900" spans="4:5" x14ac:dyDescent="0.45">
      <c r="D900">
        <v>12.597497497497283</v>
      </c>
      <c r="E900">
        <v>3.7515638928284295E-89</v>
      </c>
    </row>
    <row r="901" spans="4:5" x14ac:dyDescent="0.45">
      <c r="D901">
        <v>12.63513513513492</v>
      </c>
      <c r="E901">
        <v>2.0592692262076475E-91</v>
      </c>
    </row>
    <row r="902" spans="4:5" x14ac:dyDescent="0.45">
      <c r="D902">
        <v>12.672772772772557</v>
      </c>
      <c r="E902">
        <v>1.0569152706221351E-93</v>
      </c>
    </row>
    <row r="903" spans="4:5" x14ac:dyDescent="0.45">
      <c r="D903">
        <v>12.710410410410194</v>
      </c>
      <c r="E903">
        <v>5.0721662191122393E-96</v>
      </c>
    </row>
    <row r="904" spans="4:5" x14ac:dyDescent="0.45">
      <c r="D904">
        <v>12.748048048047831</v>
      </c>
      <c r="E904">
        <v>2.2760041156369754E-98</v>
      </c>
    </row>
    <row r="905" spans="4:5" x14ac:dyDescent="0.45">
      <c r="D905">
        <v>12.785685685685468</v>
      </c>
      <c r="E905">
        <v>9.5494612331157108E-101</v>
      </c>
    </row>
    <row r="906" spans="4:5" x14ac:dyDescent="0.45">
      <c r="D906">
        <v>12.823323323323105</v>
      </c>
      <c r="E906">
        <v>3.7463725176721465E-103</v>
      </c>
    </row>
    <row r="907" spans="4:5" x14ac:dyDescent="0.45">
      <c r="D907">
        <v>12.860960960960742</v>
      </c>
      <c r="E907">
        <v>1.3744714453490361E-105</v>
      </c>
    </row>
    <row r="908" spans="4:5" x14ac:dyDescent="0.45">
      <c r="D908">
        <v>12.89859859859838</v>
      </c>
      <c r="E908">
        <v>6.8267003857038816E-107</v>
      </c>
    </row>
    <row r="909" spans="4:5" x14ac:dyDescent="0.45">
      <c r="D909">
        <v>12.936236236236017</v>
      </c>
      <c r="E909">
        <v>1.7969027214496859E-104</v>
      </c>
    </row>
    <row r="910" spans="4:5" x14ac:dyDescent="0.45">
      <c r="D910">
        <v>12.973873873873654</v>
      </c>
      <c r="E910">
        <v>4.7504629573305296E-102</v>
      </c>
    </row>
    <row r="911" spans="4:5" x14ac:dyDescent="0.45">
      <c r="D911">
        <v>13.011511511511291</v>
      </c>
      <c r="E911">
        <v>1.1742861320149905E-99</v>
      </c>
    </row>
    <row r="912" spans="4:5" x14ac:dyDescent="0.45">
      <c r="D912">
        <v>13.049149149148928</v>
      </c>
      <c r="E912">
        <v>2.7141771459369175E-97</v>
      </c>
    </row>
    <row r="913" spans="4:5" x14ac:dyDescent="0.45">
      <c r="D913">
        <v>13.086786786786565</v>
      </c>
      <c r="E913">
        <v>5.8658196734090772E-95</v>
      </c>
    </row>
    <row r="914" spans="4:5" x14ac:dyDescent="0.45">
      <c r="D914">
        <v>13.124424424424202</v>
      </c>
      <c r="E914">
        <v>1.1853469525779742E-92</v>
      </c>
    </row>
    <row r="915" spans="4:5" x14ac:dyDescent="0.45">
      <c r="D915">
        <v>13.162062062061839</v>
      </c>
      <c r="E915">
        <v>2.2396931845076831E-90</v>
      </c>
    </row>
    <row r="916" spans="4:5" x14ac:dyDescent="0.45">
      <c r="D916">
        <v>13.199699699699476</v>
      </c>
      <c r="E916">
        <v>3.9569251081487904E-88</v>
      </c>
    </row>
    <row r="917" spans="4:5" x14ac:dyDescent="0.45">
      <c r="D917">
        <v>13.237337337337113</v>
      </c>
      <c r="E917">
        <v>6.536622339947953E-86</v>
      </c>
    </row>
    <row r="918" spans="4:5" x14ac:dyDescent="0.45">
      <c r="D918">
        <v>13.27497497497475</v>
      </c>
      <c r="E918">
        <v>1.0096601566910212E-83</v>
      </c>
    </row>
    <row r="919" spans="4:5" x14ac:dyDescent="0.45">
      <c r="D919">
        <v>13.312612612612387</v>
      </c>
      <c r="E919">
        <v>1.4582208519694202E-81</v>
      </c>
    </row>
    <row r="920" spans="4:5" x14ac:dyDescent="0.45">
      <c r="D920">
        <v>13.350250250250024</v>
      </c>
      <c r="E920">
        <v>1.9692354764846705E-79</v>
      </c>
    </row>
    <row r="921" spans="4:5" x14ac:dyDescent="0.45">
      <c r="D921">
        <v>13.387887887887661</v>
      </c>
      <c r="E921">
        <v>2.4865560849821254E-77</v>
      </c>
    </row>
    <row r="922" spans="4:5" x14ac:dyDescent="0.45">
      <c r="D922">
        <v>13.425525525525298</v>
      </c>
      <c r="E922">
        <v>2.935790958966242E-75</v>
      </c>
    </row>
    <row r="923" spans="4:5" x14ac:dyDescent="0.45">
      <c r="D923">
        <v>13.463163163162935</v>
      </c>
      <c r="E923">
        <v>3.2409942407250518E-73</v>
      </c>
    </row>
    <row r="924" spans="4:5" x14ac:dyDescent="0.45">
      <c r="D924">
        <v>13.500800800800572</v>
      </c>
      <c r="E924">
        <v>3.345473938865934E-71</v>
      </c>
    </row>
    <row r="925" spans="4:5" x14ac:dyDescent="0.45">
      <c r="D925">
        <v>13.538438438438209</v>
      </c>
      <c r="E925">
        <v>3.2289647512407687E-69</v>
      </c>
    </row>
    <row r="926" spans="4:5" x14ac:dyDescent="0.45">
      <c r="D926">
        <v>13.576076076075847</v>
      </c>
      <c r="E926">
        <v>2.9140380503700088E-67</v>
      </c>
    </row>
    <row r="927" spans="4:5" x14ac:dyDescent="0.45">
      <c r="D927">
        <v>13.613713713713484</v>
      </c>
      <c r="E927">
        <v>2.4589709255619457E-65</v>
      </c>
    </row>
    <row r="928" spans="4:5" x14ac:dyDescent="0.45">
      <c r="D928">
        <v>13.651351351351121</v>
      </c>
      <c r="E928">
        <v>1.9401612679851389E-63</v>
      </c>
    </row>
    <row r="929" spans="4:5" x14ac:dyDescent="0.45">
      <c r="D929">
        <v>13.688988988988758</v>
      </c>
      <c r="E929">
        <v>1.4313588522023001E-61</v>
      </c>
    </row>
    <row r="930" spans="4:5" x14ac:dyDescent="0.45">
      <c r="D930">
        <v>13.726626626626395</v>
      </c>
      <c r="E930">
        <v>9.8738264008224611E-60</v>
      </c>
    </row>
    <row r="931" spans="4:5" x14ac:dyDescent="0.45">
      <c r="D931">
        <v>13.764264264264032</v>
      </c>
      <c r="E931">
        <v>6.3686694363222656E-58</v>
      </c>
    </row>
    <row r="932" spans="4:5" x14ac:dyDescent="0.45">
      <c r="D932">
        <v>13.801901901901669</v>
      </c>
      <c r="E932">
        <v>3.8409458902436608E-56</v>
      </c>
    </row>
    <row r="933" spans="4:5" x14ac:dyDescent="0.45">
      <c r="D933">
        <v>13.839539539539306</v>
      </c>
      <c r="E933">
        <v>2.1659774542434772E-54</v>
      </c>
    </row>
    <row r="934" spans="4:5" x14ac:dyDescent="0.45">
      <c r="D934">
        <v>13.877177177176943</v>
      </c>
      <c r="E934">
        <v>1.1420784467263743E-52</v>
      </c>
    </row>
    <row r="935" spans="4:5" x14ac:dyDescent="0.45">
      <c r="D935">
        <v>13.91481481481458</v>
      </c>
      <c r="E935">
        <v>5.6307234889124834E-51</v>
      </c>
    </row>
    <row r="936" spans="4:5" x14ac:dyDescent="0.45">
      <c r="D936">
        <v>13.952452452452217</v>
      </c>
      <c r="E936">
        <v>2.5957252816131823E-49</v>
      </c>
    </row>
    <row r="937" spans="4:5" x14ac:dyDescent="0.45">
      <c r="D937">
        <v>13.990090090089854</v>
      </c>
      <c r="E937">
        <v>1.1188697042237706E-47</v>
      </c>
    </row>
    <row r="938" spans="4:5" x14ac:dyDescent="0.45">
      <c r="D938">
        <v>14.027727727727491</v>
      </c>
      <c r="E938">
        <v>4.5094810193282992E-46</v>
      </c>
    </row>
    <row r="939" spans="4:5" x14ac:dyDescent="0.45">
      <c r="D939">
        <v>14.065365365365128</v>
      </c>
      <c r="E939">
        <v>1.6994166668584109E-44</v>
      </c>
    </row>
    <row r="940" spans="4:5" x14ac:dyDescent="0.45">
      <c r="D940">
        <v>14.103003003002765</v>
      </c>
      <c r="E940">
        <v>5.9882433985078149E-43</v>
      </c>
    </row>
    <row r="941" spans="4:5" x14ac:dyDescent="0.45">
      <c r="D941">
        <v>14.140640640640402</v>
      </c>
      <c r="E941">
        <v>1.9729917839989122E-41</v>
      </c>
    </row>
    <row r="942" spans="4:5" x14ac:dyDescent="0.45">
      <c r="D942">
        <v>14.178278278278039</v>
      </c>
      <c r="E942">
        <v>6.0782333670863492E-40</v>
      </c>
    </row>
    <row r="943" spans="4:5" x14ac:dyDescent="0.45">
      <c r="D943">
        <v>14.215915915915676</v>
      </c>
      <c r="E943">
        <v>1.7508773521842779E-38</v>
      </c>
    </row>
    <row r="944" spans="4:5" x14ac:dyDescent="0.45">
      <c r="D944">
        <v>14.253553553553314</v>
      </c>
      <c r="E944">
        <v>4.7158538909649017E-37</v>
      </c>
    </row>
    <row r="945" spans="4:5" x14ac:dyDescent="0.45">
      <c r="D945">
        <v>14.291191191190951</v>
      </c>
      <c r="E945">
        <v>1.1876575072572401E-35</v>
      </c>
    </row>
    <row r="946" spans="4:5" x14ac:dyDescent="0.45">
      <c r="D946">
        <v>14.328828828828588</v>
      </c>
      <c r="E946">
        <v>2.7967159335840059E-34</v>
      </c>
    </row>
    <row r="947" spans="4:5" x14ac:dyDescent="0.45">
      <c r="D947">
        <v>14.366466466466225</v>
      </c>
      <c r="E947">
        <v>6.1578875839085865E-33</v>
      </c>
    </row>
    <row r="948" spans="4:5" x14ac:dyDescent="0.45">
      <c r="D948">
        <v>14.404104104103862</v>
      </c>
      <c r="E948">
        <v>1.2677727631602494E-31</v>
      </c>
    </row>
    <row r="949" spans="4:5" x14ac:dyDescent="0.45">
      <c r="D949">
        <v>14.441741741741499</v>
      </c>
      <c r="E949">
        <v>2.4404917236488103E-30</v>
      </c>
    </row>
    <row r="950" spans="4:5" x14ac:dyDescent="0.45">
      <c r="D950">
        <v>14.479379379379136</v>
      </c>
      <c r="E950">
        <v>4.3927806983188296E-29</v>
      </c>
    </row>
    <row r="951" spans="4:5" x14ac:dyDescent="0.45">
      <c r="D951">
        <v>14.517017017016773</v>
      </c>
      <c r="E951">
        <v>7.3931235999143107E-28</v>
      </c>
    </row>
    <row r="952" spans="4:5" x14ac:dyDescent="0.45">
      <c r="D952">
        <v>14.55465465465441</v>
      </c>
      <c r="E952">
        <v>1.1634364677059672E-26</v>
      </c>
    </row>
    <row r="953" spans="4:5" x14ac:dyDescent="0.45">
      <c r="D953">
        <v>14.592292292292047</v>
      </c>
      <c r="E953">
        <v>1.7119206847023457E-25</v>
      </c>
    </row>
    <row r="954" spans="4:5" x14ac:dyDescent="0.45">
      <c r="D954">
        <v>14.629929929929684</v>
      </c>
      <c r="E954">
        <v>2.3553251394129647E-24</v>
      </c>
    </row>
    <row r="955" spans="4:5" x14ac:dyDescent="0.45">
      <c r="D955">
        <v>14.667567567567321</v>
      </c>
      <c r="E955">
        <v>3.0300120581587438E-23</v>
      </c>
    </row>
    <row r="956" spans="4:5" x14ac:dyDescent="0.45">
      <c r="D956">
        <v>14.705205205204958</v>
      </c>
      <c r="E956">
        <v>3.6447194745271403E-22</v>
      </c>
    </row>
    <row r="957" spans="4:5" x14ac:dyDescent="0.45">
      <c r="D957">
        <v>14.742842842842595</v>
      </c>
      <c r="E957">
        <v>4.0993039311470537E-21</v>
      </c>
    </row>
    <row r="958" spans="4:5" x14ac:dyDescent="0.45">
      <c r="D958">
        <v>14.780480480480232</v>
      </c>
      <c r="E958">
        <v>4.3110433698419757E-20</v>
      </c>
    </row>
    <row r="959" spans="4:5" x14ac:dyDescent="0.45">
      <c r="D959">
        <v>14.818118118117869</v>
      </c>
      <c r="E959">
        <v>4.2391709078628675E-19</v>
      </c>
    </row>
    <row r="960" spans="4:5" x14ac:dyDescent="0.45">
      <c r="D960">
        <v>14.855755755755506</v>
      </c>
      <c r="E960">
        <v>3.8976758789111528E-18</v>
      </c>
    </row>
    <row r="961" spans="4:5" x14ac:dyDescent="0.45">
      <c r="D961">
        <v>14.893393393393143</v>
      </c>
      <c r="E961">
        <v>3.3508638171373558E-17</v>
      </c>
    </row>
    <row r="962" spans="4:5" x14ac:dyDescent="0.45">
      <c r="D962">
        <v>14.931031031030781</v>
      </c>
      <c r="E962">
        <v>2.6936061548655638E-16</v>
      </c>
    </row>
    <row r="963" spans="4:5" x14ac:dyDescent="0.45">
      <c r="D963">
        <v>14.968668668668418</v>
      </c>
      <c r="E963">
        <v>2.024592737829997E-15</v>
      </c>
    </row>
    <row r="964" spans="4:5" x14ac:dyDescent="0.45">
      <c r="D964">
        <v>15.006306306306055</v>
      </c>
      <c r="E964">
        <v>1.4228775097460618E-14</v>
      </c>
    </row>
    <row r="965" spans="4:5" x14ac:dyDescent="0.45">
      <c r="D965">
        <v>15.043943943943692</v>
      </c>
      <c r="E965">
        <v>9.3502584700295107E-14</v>
      </c>
    </row>
    <row r="966" spans="4:5" x14ac:dyDescent="0.45">
      <c r="D966">
        <v>15.081581581581329</v>
      </c>
      <c r="E966">
        <v>5.7452109412326463E-13</v>
      </c>
    </row>
    <row r="967" spans="4:5" x14ac:dyDescent="0.45">
      <c r="D967">
        <v>15.119219219218966</v>
      </c>
      <c r="E967">
        <v>3.3007649781048852E-12</v>
      </c>
    </row>
    <row r="968" spans="4:5" x14ac:dyDescent="0.45">
      <c r="D968">
        <v>15.156856856856603</v>
      </c>
      <c r="E968">
        <v>1.7731663775904236E-11</v>
      </c>
    </row>
    <row r="969" spans="4:5" x14ac:dyDescent="0.45">
      <c r="D969">
        <v>15.19449449449424</v>
      </c>
      <c r="E969">
        <v>8.9065730433814911E-11</v>
      </c>
    </row>
    <row r="970" spans="4:5" x14ac:dyDescent="0.45">
      <c r="D970">
        <v>15.232132132131877</v>
      </c>
      <c r="E970">
        <v>4.1830980210503731E-10</v>
      </c>
    </row>
    <row r="971" spans="4:5" x14ac:dyDescent="0.45">
      <c r="D971">
        <v>15.269769769769514</v>
      </c>
      <c r="E971">
        <v>1.8370108018329511E-9</v>
      </c>
    </row>
    <row r="972" spans="4:5" x14ac:dyDescent="0.45">
      <c r="D972">
        <v>15.307407407407151</v>
      </c>
      <c r="E972">
        <v>7.5431308225943892E-9</v>
      </c>
    </row>
    <row r="973" spans="4:5" x14ac:dyDescent="0.45">
      <c r="D973">
        <v>15.345045045044788</v>
      </c>
      <c r="E973">
        <v>2.8961285234702985E-8</v>
      </c>
    </row>
    <row r="974" spans="4:5" x14ac:dyDescent="0.45">
      <c r="D974">
        <v>15.382682682682425</v>
      </c>
      <c r="E974">
        <v>1.0397053607436204E-7</v>
      </c>
    </row>
    <row r="975" spans="4:5" x14ac:dyDescent="0.45">
      <c r="D975">
        <v>15.420320320320062</v>
      </c>
      <c r="E975">
        <v>3.4900286865835238E-7</v>
      </c>
    </row>
    <row r="976" spans="4:5" x14ac:dyDescent="0.45">
      <c r="D976">
        <v>15.457957957957699</v>
      </c>
      <c r="E976">
        <v>1.0954031144670811E-6</v>
      </c>
    </row>
    <row r="977" spans="4:5" x14ac:dyDescent="0.45">
      <c r="D977">
        <v>15.495595595595336</v>
      </c>
      <c r="E977">
        <v>3.2147352125751283E-6</v>
      </c>
    </row>
    <row r="978" spans="4:5" x14ac:dyDescent="0.45">
      <c r="D978">
        <v>15.533233233232973</v>
      </c>
      <c r="E978">
        <v>8.8215054019460805E-6</v>
      </c>
    </row>
    <row r="979" spans="4:5" x14ac:dyDescent="0.45">
      <c r="D979">
        <v>15.570870870870611</v>
      </c>
      <c r="E979">
        <v>2.2634268463796584E-5</v>
      </c>
    </row>
    <row r="980" spans="4:5" x14ac:dyDescent="0.45">
      <c r="D980">
        <v>15.608508508508248</v>
      </c>
      <c r="E980">
        <v>5.4302082129090946E-5</v>
      </c>
    </row>
    <row r="981" spans="4:5" x14ac:dyDescent="0.45">
      <c r="D981">
        <v>15.646146146145885</v>
      </c>
      <c r="E981">
        <v>1.2181275426863203E-4</v>
      </c>
    </row>
    <row r="982" spans="4:5" x14ac:dyDescent="0.45">
      <c r="D982">
        <v>15.683783783783522</v>
      </c>
      <c r="E982">
        <v>2.5550258885978424E-4</v>
      </c>
    </row>
    <row r="983" spans="4:5" x14ac:dyDescent="0.45">
      <c r="D983">
        <v>15.721421421421159</v>
      </c>
      <c r="E983">
        <v>5.0109966004268573E-4</v>
      </c>
    </row>
    <row r="984" spans="4:5" x14ac:dyDescent="0.45">
      <c r="D984">
        <v>15.759059059058796</v>
      </c>
      <c r="E984">
        <v>9.189231073338975E-4</v>
      </c>
    </row>
    <row r="985" spans="4:5" x14ac:dyDescent="0.45">
      <c r="D985">
        <v>15.796696696696433</v>
      </c>
      <c r="E985">
        <v>1.5756527002318615E-3</v>
      </c>
    </row>
    <row r="986" spans="4:5" x14ac:dyDescent="0.45">
      <c r="D986">
        <v>15.83433433433407</v>
      </c>
      <c r="E986">
        <v>2.526202059383371E-3</v>
      </c>
    </row>
    <row r="987" spans="4:5" x14ac:dyDescent="0.45">
      <c r="D987">
        <v>15.871971971971707</v>
      </c>
      <c r="E987">
        <v>3.7870577934357784E-3</v>
      </c>
    </row>
    <row r="988" spans="4:5" x14ac:dyDescent="0.45">
      <c r="D988">
        <v>15.909609609609344</v>
      </c>
      <c r="E988">
        <v>5.308380462084073E-3</v>
      </c>
    </row>
    <row r="989" spans="4:5" x14ac:dyDescent="0.45">
      <c r="D989">
        <v>15.947247247246981</v>
      </c>
      <c r="E989">
        <v>6.9574230625948311E-3</v>
      </c>
    </row>
    <row r="990" spans="4:5" x14ac:dyDescent="0.45">
      <c r="D990">
        <v>15.984884884884618</v>
      </c>
      <c r="E990">
        <v>8.5263085352826617E-3</v>
      </c>
    </row>
    <row r="991" spans="4:5" x14ac:dyDescent="0.45">
      <c r="D991">
        <v>16.022522522522255</v>
      </c>
      <c r="E991">
        <v>9.7701208778287318E-3</v>
      </c>
    </row>
    <row r="992" spans="4:5" x14ac:dyDescent="0.45">
      <c r="D992">
        <v>16.060160160159892</v>
      </c>
      <c r="E992">
        <v>1.0468033190634012E-2</v>
      </c>
    </row>
    <row r="993" spans="4:5" x14ac:dyDescent="0.45">
      <c r="D993">
        <v>16.097797797797529</v>
      </c>
      <c r="E993">
        <v>1.0487126489231544E-2</v>
      </c>
    </row>
    <row r="994" spans="4:5" x14ac:dyDescent="0.45">
      <c r="D994">
        <v>16.135435435435166</v>
      </c>
      <c r="E994">
        <v>9.8236794463735823E-3</v>
      </c>
    </row>
    <row r="995" spans="4:5" x14ac:dyDescent="0.45">
      <c r="D995">
        <v>16.173073073072803</v>
      </c>
      <c r="E995">
        <v>8.6043510391612364E-3</v>
      </c>
    </row>
    <row r="996" spans="4:5" x14ac:dyDescent="0.45">
      <c r="D996">
        <v>16.21071071071044</v>
      </c>
      <c r="E996">
        <v>7.0467411584984535E-3</v>
      </c>
    </row>
    <row r="997" spans="4:5" x14ac:dyDescent="0.45">
      <c r="D997">
        <v>16.248348348348078</v>
      </c>
      <c r="E997">
        <v>5.3961595155205787E-3</v>
      </c>
    </row>
    <row r="998" spans="4:5" x14ac:dyDescent="0.45">
      <c r="D998">
        <v>16.285985985985715</v>
      </c>
      <c r="E998">
        <v>3.8637365000466968E-3</v>
      </c>
    </row>
    <row r="999" spans="4:5" x14ac:dyDescent="0.45">
      <c r="D999">
        <v>16.323623623623352</v>
      </c>
      <c r="E999">
        <v>2.5867620637099473E-3</v>
      </c>
    </row>
    <row r="1000" spans="4:5" x14ac:dyDescent="0.45">
      <c r="D1000">
        <v>16.361261261260989</v>
      </c>
      <c r="E1000">
        <v>1.6193164468211085E-3</v>
      </c>
    </row>
    <row r="1001" spans="4:5" x14ac:dyDescent="0.45">
      <c r="D1001">
        <v>16.398898898898626</v>
      </c>
      <c r="E1001">
        <v>9.4783607001315681E-4</v>
      </c>
    </row>
    <row r="1002" spans="4:5" x14ac:dyDescent="0.45">
      <c r="D1002">
        <v>16.436536536536263</v>
      </c>
      <c r="E1002">
        <v>5.1875344989835896E-4</v>
      </c>
    </row>
    <row r="1003" spans="4:5" x14ac:dyDescent="0.45">
      <c r="D1003">
        <v>16.4741741741739</v>
      </c>
      <c r="E1003">
        <v>2.6546974050053513E-4</v>
      </c>
    </row>
    <row r="1004" spans="4:5" x14ac:dyDescent="0.45">
      <c r="D1004">
        <v>16.511811811811537</v>
      </c>
      <c r="E1004">
        <v>1.2702678718059932E-4</v>
      </c>
    </row>
    <row r="1005" spans="4:5" x14ac:dyDescent="0.45">
      <c r="D1005">
        <v>16.549449449449174</v>
      </c>
      <c r="E1005">
        <v>5.6833167792855784E-5</v>
      </c>
    </row>
    <row r="1006" spans="4:5" x14ac:dyDescent="0.45">
      <c r="D1006">
        <v>16.587087087086811</v>
      </c>
      <c r="E1006">
        <v>2.3775774584387569E-5</v>
      </c>
    </row>
    <row r="1007" spans="4:5" x14ac:dyDescent="0.45">
      <c r="D1007">
        <v>16.624724724724448</v>
      </c>
      <c r="E1007">
        <v>9.3002312366862497E-6</v>
      </c>
    </row>
    <row r="1008" spans="4:5" x14ac:dyDescent="0.45">
      <c r="D1008">
        <v>16.662362362362085</v>
      </c>
      <c r="E1008">
        <v>3.4015673962375081E-6</v>
      </c>
    </row>
    <row r="1009" spans="4:5" x14ac:dyDescent="0.45">
      <c r="D1009">
        <v>16.699999999999722</v>
      </c>
      <c r="E1009">
        <v>1.1632971786284932E-6</v>
      </c>
    </row>
  </sheetData>
  <pageMargins left="0.7" right="0.7"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0DAD0-10B0-44A2-8F54-61ACFF8FD664}">
  <dimension ref="A1:R1004"/>
  <sheetViews>
    <sheetView workbookViewId="0"/>
  </sheetViews>
  <sheetFormatPr defaultRowHeight="14.25" x14ac:dyDescent="0.45"/>
  <cols>
    <col min="1" max="1" width="9.73046875" bestFit="1" customWidth="1"/>
    <col min="2" max="2" width="19.86328125" bestFit="1" customWidth="1"/>
    <col min="3" max="3" width="1.73046875" customWidth="1"/>
  </cols>
  <sheetData>
    <row r="1" spans="1:18" x14ac:dyDescent="0.45">
      <c r="A1" s="16" t="s">
        <v>16</v>
      </c>
      <c r="B1" s="9"/>
      <c r="D1" s="8" t="s">
        <v>17</v>
      </c>
    </row>
    <row r="2" spans="1:18" x14ac:dyDescent="0.45">
      <c r="A2" t="s">
        <v>15</v>
      </c>
      <c r="B2" t="s">
        <v>24</v>
      </c>
      <c r="D2" s="1" t="s">
        <v>18</v>
      </c>
      <c r="E2" s="1" t="s">
        <v>19</v>
      </c>
    </row>
    <row r="3" spans="1:18" x14ac:dyDescent="0.45">
      <c r="A3" s="11" cm="1">
        <f t="array" ref="A3:A102">L.rlnorm(100,,,,L.SetSeed(A2))</f>
        <v>2.7930720950114929</v>
      </c>
      <c r="D3" s="10" cm="1">
        <f t="array" ref="D3:D102">L.Range(0.01,10,100)</f>
        <v>0.01</v>
      </c>
      <c r="E3" s="11" cm="1">
        <f t="array" ref="E3:E102">_xlfn.LOGNORM.DIST(_xlfn.ANCHORARRAY(D3),0,1,FALSE)</f>
        <v>9.9023866495918217E-4</v>
      </c>
      <c r="H3" s="2" t="s">
        <v>2</v>
      </c>
      <c r="I3" s="3">
        <v>1</v>
      </c>
      <c r="J3" s="2" t="s">
        <v>3</v>
      </c>
      <c r="K3">
        <v>0.5</v>
      </c>
      <c r="P3" t="s">
        <v>20</v>
      </c>
      <c r="Q3" s="12">
        <f>EXP(-1)</f>
        <v>0.36787944117144233</v>
      </c>
    </row>
    <row r="4" spans="1:18" x14ac:dyDescent="0.45">
      <c r="A4" s="11">
        <v>1.9009115820335127</v>
      </c>
      <c r="D4" s="10">
        <v>0.1109090909090909</v>
      </c>
      <c r="E4" s="11">
        <v>0.3205258705158639</v>
      </c>
      <c r="H4" t="s">
        <v>0</v>
      </c>
      <c r="I4" t="s">
        <v>1</v>
      </c>
      <c r="J4" t="s">
        <v>4</v>
      </c>
      <c r="K4" t="s">
        <v>5</v>
      </c>
      <c r="P4" s="14" t="s">
        <v>21</v>
      </c>
      <c r="Q4" s="15" t="s">
        <v>22</v>
      </c>
      <c r="R4" s="14" t="s">
        <v>23</v>
      </c>
    </row>
    <row r="5" spans="1:18" x14ac:dyDescent="0.45">
      <c r="A5" s="11">
        <v>0.3807798700077924</v>
      </c>
      <c r="D5" s="10">
        <v>0.21181818181818179</v>
      </c>
      <c r="E5" s="11">
        <v>0.56478766058316465</v>
      </c>
      <c r="H5" cm="1">
        <f t="array" ref="H5:I1004">L.Density($A$3:$A$102,$I$3,1000,-1.87,15.83)</f>
        <v>-1.87</v>
      </c>
      <c r="I5">
        <v>1.8000802940332235E-5</v>
      </c>
      <c r="J5" cm="1">
        <f t="array" ref="J5:K104">L.JitterPlot($A$3:$A$102,-0.0451451391713242,$K$3*0.0270870835027945)</f>
        <v>2.7930720950114929</v>
      </c>
      <c r="K5">
        <v>-3.5203677299311356E-2</v>
      </c>
      <c r="P5" s="10" cm="1">
        <f t="array" ref="P5:P29">L.Series(0.1,2.5,0.1)</f>
        <v>0.1</v>
      </c>
      <c r="Q5" s="11" cm="1">
        <f t="array" ref="Q5">L.KDEmax(_xlfn.ANCHORARRAY($A$3),P5)</f>
        <v>0.51324191769290106</v>
      </c>
      <c r="R5" s="13">
        <f>(Q5-$Q$3)/$Q$3</f>
        <v>0.39513617846808585</v>
      </c>
    </row>
    <row r="6" spans="1:18" x14ac:dyDescent="0.45">
      <c r="A6" s="11">
        <v>1.9719656905713729</v>
      </c>
      <c r="D6" s="10">
        <v>0.31272727272727269</v>
      </c>
      <c r="E6" s="11">
        <v>0.64912545307658542</v>
      </c>
      <c r="H6">
        <v>-1.8522822822822824</v>
      </c>
      <c r="I6">
        <v>2.0877925509517559E-5</v>
      </c>
      <c r="J6">
        <v>1.9009115820335127</v>
      </c>
      <c r="K6">
        <v>-5.1124368254977105E-2</v>
      </c>
      <c r="P6" s="10">
        <v>0.2</v>
      </c>
      <c r="Q6" s="11" cm="1">
        <f t="array" ref="Q6">L.KDEmax(_xlfn.ANCHORARRAY($A$3),P6)</f>
        <v>0.5373558451410767</v>
      </c>
      <c r="R6" s="13">
        <f t="shared" ref="R6:R29" si="0">(Q6-$Q$3)/$Q$3</f>
        <v>0.4606846292632415</v>
      </c>
    </row>
    <row r="7" spans="1:18" x14ac:dyDescent="0.45">
      <c r="A7" s="11">
        <v>1.6985798490272208</v>
      </c>
      <c r="D7" s="10">
        <v>0.41363636363636358</v>
      </c>
      <c r="E7" s="11">
        <v>0.65324031572855201</v>
      </c>
      <c r="H7">
        <v>-1.8345645645645647</v>
      </c>
      <c r="I7">
        <v>2.4186038861391364E-5</v>
      </c>
      <c r="J7">
        <v>0.3807798700077924</v>
      </c>
      <c r="K7">
        <v>-4.8185198147820851E-2</v>
      </c>
      <c r="P7" s="10">
        <v>0.30000000000000004</v>
      </c>
      <c r="Q7" s="11" cm="1">
        <f t="array" ref="Q7">L.KDEmax(_xlfn.ANCHORARRAY($A$3),P7)</f>
        <v>0.57356398405233588</v>
      </c>
      <c r="R7" s="13">
        <f t="shared" si="0"/>
        <v>0.55910855530803816</v>
      </c>
    </row>
    <row r="8" spans="1:18" x14ac:dyDescent="0.45">
      <c r="A8" s="11">
        <v>1.3324859973679135</v>
      </c>
      <c r="D8" s="10">
        <v>0.51454545454545453</v>
      </c>
      <c r="E8" s="11">
        <v>0.62174312091529327</v>
      </c>
      <c r="H8">
        <v>-1.8168468468468471</v>
      </c>
      <c r="I8">
        <v>2.7984951866827562E-5</v>
      </c>
      <c r="J8">
        <v>1.9719656905713729</v>
      </c>
      <c r="K8">
        <v>-3.2525790909386752E-2</v>
      </c>
      <c r="P8" s="10">
        <v>0.4</v>
      </c>
      <c r="Q8" s="11" cm="1">
        <f t="array" ref="Q8">L.KDEmax(_xlfn.ANCHORARRAY($A$3),P8)</f>
        <v>0.58281063932865496</v>
      </c>
      <c r="R8" s="13">
        <f t="shared" si="0"/>
        <v>0.58424357031968133</v>
      </c>
    </row>
    <row r="9" spans="1:18" x14ac:dyDescent="0.45">
      <c r="A9" s="11">
        <v>2.4510578531386682</v>
      </c>
      <c r="D9" s="10">
        <v>0.61545454545454548</v>
      </c>
      <c r="E9" s="11">
        <v>0.57617254539305807</v>
      </c>
      <c r="H9">
        <v>-1.7991291291291294</v>
      </c>
      <c r="I9">
        <v>3.2342030617346003E-5</v>
      </c>
      <c r="J9">
        <v>1.6985798490272208</v>
      </c>
      <c r="K9">
        <v>-3.3388784452392975E-2</v>
      </c>
      <c r="P9" s="10">
        <v>0.5</v>
      </c>
      <c r="Q9" s="11" cm="1">
        <f t="array" ref="Q9">L.KDEmax(_xlfn.ANCHORARRAY($A$3),P9)</f>
        <v>0.59086210985083087</v>
      </c>
      <c r="R9" s="13">
        <f t="shared" si="0"/>
        <v>0.60612973633248579</v>
      </c>
    </row>
    <row r="10" spans="1:18" x14ac:dyDescent="0.45">
      <c r="A10" s="11">
        <v>0.52558908130298854</v>
      </c>
      <c r="D10" s="10">
        <v>0.71636363636363642</v>
      </c>
      <c r="E10" s="11">
        <v>0.52676288826305451</v>
      </c>
      <c r="H10">
        <v>-1.7814114114114117</v>
      </c>
      <c r="I10">
        <v>3.7333043760207856E-5</v>
      </c>
      <c r="J10">
        <v>1.3324859973679135</v>
      </c>
      <c r="K10">
        <v>-4.1737318084302505E-2</v>
      </c>
      <c r="P10" s="10">
        <v>0.6</v>
      </c>
      <c r="Q10" s="11" cm="1">
        <f t="array" ref="Q10">L.KDEmax(_xlfn.ANCHORARRAY($A$3),P10)</f>
        <v>0.60712345798852352</v>
      </c>
      <c r="R10" s="13">
        <f t="shared" si="0"/>
        <v>0.65033266348142194</v>
      </c>
    </row>
    <row r="11" spans="1:18" x14ac:dyDescent="0.45">
      <c r="A11" s="11">
        <v>0.68339952322500697</v>
      </c>
      <c r="D11" s="10">
        <v>0.81727272727272737</v>
      </c>
      <c r="E11" s="11">
        <v>0.47830140908576957</v>
      </c>
      <c r="H11">
        <v>-1.763693693693694</v>
      </c>
      <c r="I11">
        <v>4.304308716000968E-5</v>
      </c>
      <c r="J11">
        <v>2.4510578531386682</v>
      </c>
      <c r="K11">
        <v>-3.1661641448566244E-2</v>
      </c>
      <c r="P11" s="10">
        <v>0.7</v>
      </c>
      <c r="Q11" s="11" cm="1">
        <f t="array" ref="Q11">L.KDEmax(_xlfn.ANCHORARRAY($A$3),P11)</f>
        <v>0.63087734623556802</v>
      </c>
      <c r="R11" s="13">
        <f t="shared" si="0"/>
        <v>0.71490242625860989</v>
      </c>
    </row>
    <row r="12" spans="1:18" x14ac:dyDescent="0.45">
      <c r="A12" s="11">
        <v>0.77889320113316152</v>
      </c>
      <c r="D12" s="10">
        <v>0.91818181818181832</v>
      </c>
      <c r="E12" s="11">
        <v>0.43291155355136496</v>
      </c>
      <c r="H12">
        <v>-1.7459759759759763</v>
      </c>
      <c r="I12">
        <v>4.9567593328441318E-5</v>
      </c>
      <c r="J12">
        <v>0.52558908130298854</v>
      </c>
      <c r="K12">
        <v>-3.31512663736373E-2</v>
      </c>
      <c r="P12" s="10">
        <v>0.79999999999999993</v>
      </c>
      <c r="Q12" s="11" cm="1">
        <f t="array" ref="Q12">L.KDEmax(_xlfn.ANCHORARRAY($A$3),P12)</f>
        <v>0.65998459219991223</v>
      </c>
      <c r="R12" s="13">
        <f t="shared" si="0"/>
        <v>0.79402412403997469</v>
      </c>
    </row>
    <row r="13" spans="1:18" x14ac:dyDescent="0.45">
      <c r="A13" s="11">
        <v>1.2407286223365919</v>
      </c>
      <c r="D13" s="10">
        <v>1.0190909090909093</v>
      </c>
      <c r="E13" s="11">
        <v>0.39139879223723223</v>
      </c>
      <c r="H13">
        <v>-1.7282582582582586</v>
      </c>
      <c r="I13">
        <v>5.7013431180559008E-5</v>
      </c>
      <c r="J13">
        <v>0.68339952322500697</v>
      </c>
      <c r="K13">
        <v>-5.6568781031253672E-2</v>
      </c>
      <c r="P13" s="10">
        <v>0.89999999999999991</v>
      </c>
      <c r="Q13" s="11" cm="1">
        <f t="array" ref="Q13">L.KDEmax(_xlfn.ANCHORARRAY($A$3),P13)</f>
        <v>0.69208961991653539</v>
      </c>
      <c r="R13" s="13">
        <f t="shared" si="0"/>
        <v>0.88129463748424541</v>
      </c>
    </row>
    <row r="14" spans="1:18" x14ac:dyDescent="0.45">
      <c r="A14" s="11">
        <v>0.96244194350848444</v>
      </c>
      <c r="D14" s="10">
        <v>1.1200000000000001</v>
      </c>
      <c r="E14" s="11">
        <v>0.35391839537277087</v>
      </c>
      <c r="H14">
        <v>-1.7105405405405409</v>
      </c>
      <c r="I14">
        <v>6.5500101758118851E-5</v>
      </c>
      <c r="J14">
        <v>0.77889320113316152</v>
      </c>
      <c r="K14">
        <v>-4.482890380459565E-2</v>
      </c>
      <c r="P14" s="10">
        <v>0.99999999999999989</v>
      </c>
      <c r="Q14" s="11" cm="1">
        <f t="array" ref="Q14">L.KDEmax(_xlfn.ANCHORARRAY($A$3),P14)</f>
        <v>0.72480731400016518</v>
      </c>
      <c r="R14" s="13">
        <f t="shared" si="0"/>
        <v>0.97023055078085829</v>
      </c>
    </row>
    <row r="15" spans="1:18" x14ac:dyDescent="0.45">
      <c r="A15" s="11">
        <v>1.1514478622665321</v>
      </c>
      <c r="D15" s="10">
        <v>1.2209090909090909</v>
      </c>
      <c r="E15" s="11">
        <v>0.32031400451535524</v>
      </c>
      <c r="H15">
        <v>-1.6928228228228233</v>
      </c>
      <c r="I15">
        <v>7.516103560240394E-5</v>
      </c>
      <c r="J15">
        <v>1.2407286223365919</v>
      </c>
      <c r="K15">
        <v>-4.4121645471094414E-2</v>
      </c>
      <c r="P15" s="10">
        <v>1.0999999999999999</v>
      </c>
      <c r="Q15" s="11" cm="1">
        <f t="array" ref="Q15">L.KDEmax(_xlfn.ANCHORARRAY($A$3),P15)</f>
        <v>0.75622755288352117</v>
      </c>
      <c r="R15" s="13">
        <f t="shared" si="0"/>
        <v>1.0556396151833272</v>
      </c>
    </row>
    <row r="16" spans="1:18" x14ac:dyDescent="0.45">
      <c r="A16" s="11">
        <v>3.876447458763272</v>
      </c>
      <c r="D16" s="10">
        <v>1.3218181818181818</v>
      </c>
      <c r="E16" s="11">
        <v>0.29029154885124281</v>
      </c>
      <c r="H16">
        <v>-1.6751051051051056</v>
      </c>
      <c r="I16">
        <v>8.6144997454390534E-5</v>
      </c>
      <c r="J16">
        <v>0.96244194350848444</v>
      </c>
      <c r="K16">
        <v>-3.2327918079597284E-2</v>
      </c>
      <c r="P16" s="10">
        <v>1.2</v>
      </c>
      <c r="Q16" s="11" cm="1">
        <f t="array" ref="Q16">L.KDEmax(_xlfn.ANCHORARRAY($A$3),P16)</f>
        <v>0.78538839296678176</v>
      </c>
      <c r="R16" s="13">
        <f t="shared" si="0"/>
        <v>1.1349069968842547</v>
      </c>
    </row>
    <row r="17" spans="1:18" x14ac:dyDescent="0.45">
      <c r="A17" s="11">
        <v>0.45246819918591547</v>
      </c>
      <c r="D17" s="10">
        <v>1.4227272727272726</v>
      </c>
      <c r="E17" s="11">
        <v>0.26350868014153467</v>
      </c>
      <c r="H17">
        <v>-1.6573873873873879</v>
      </c>
      <c r="I17">
        <v>9.8617603902542808E-5</v>
      </c>
      <c r="J17">
        <v>1.1514478622665321</v>
      </c>
      <c r="K17">
        <v>-4.5783709956369358E-2</v>
      </c>
      <c r="P17" s="10">
        <v>1.3</v>
      </c>
      <c r="Q17" s="11" cm="1">
        <f t="array" ref="Q17">L.KDEmax(_xlfn.ANCHORARRAY($A$3),P17)</f>
        <v>0.81222890393710145</v>
      </c>
      <c r="R17" s="13">
        <f t="shared" si="0"/>
        <v>1.2078670701214302</v>
      </c>
    </row>
    <row r="18" spans="1:18" x14ac:dyDescent="0.45">
      <c r="A18" s="11">
        <v>1.4610030681874029</v>
      </c>
      <c r="D18" s="10">
        <v>1.5236363636363635</v>
      </c>
      <c r="E18" s="11">
        <v>0.23962001393589463</v>
      </c>
      <c r="H18">
        <v>-1.6396696696696702</v>
      </c>
      <c r="I18">
        <v>1.1276295948121394E-4</v>
      </c>
      <c r="J18">
        <v>3.876447458763272</v>
      </c>
      <c r="K18">
        <v>-5.0082958528669924E-2</v>
      </c>
      <c r="P18" s="10">
        <v>1.4000000000000001</v>
      </c>
      <c r="Q18" s="11" cm="1">
        <f t="array" ref="Q18">L.KDEmax(_xlfn.ANCHORARRAY($A$3),P18)</f>
        <v>0.83717760907453664</v>
      </c>
      <c r="R18" s="13">
        <f t="shared" si="0"/>
        <v>1.2756846819401031</v>
      </c>
    </row>
    <row r="19" spans="1:18" x14ac:dyDescent="0.45">
      <c r="A19" s="11">
        <v>1.5744467581267974</v>
      </c>
      <c r="D19" s="10">
        <v>1.6245454545454543</v>
      </c>
      <c r="E19" s="11">
        <v>0.21829897235579249</v>
      </c>
      <c r="H19">
        <v>-1.6219519519519525</v>
      </c>
      <c r="I19">
        <v>1.2878541653855345E-4</v>
      </c>
      <c r="J19">
        <v>0.45246819918591547</v>
      </c>
      <c r="K19">
        <v>-3.591151246912655E-2</v>
      </c>
      <c r="P19" s="10">
        <v>1.5000000000000002</v>
      </c>
      <c r="Q19" s="11" cm="1">
        <f t="array" ref="Q19">L.KDEmax(_xlfn.ANCHORARRAY($A$3),P19)</f>
        <v>0.86076314165234791</v>
      </c>
      <c r="R19" s="13">
        <f t="shared" si="0"/>
        <v>1.3397968065608963</v>
      </c>
    </row>
    <row r="20" spans="1:18" x14ac:dyDescent="0.45">
      <c r="A20" s="11">
        <v>3.0428457909926543</v>
      </c>
      <c r="D20" s="10">
        <v>1.7254545454545451</v>
      </c>
      <c r="E20" s="11">
        <v>0.19924720131622753</v>
      </c>
      <c r="H20">
        <v>-1.6042342342342348</v>
      </c>
      <c r="I20">
        <v>1.4691146393475523E-4</v>
      </c>
      <c r="J20">
        <v>1.4610030681874029</v>
      </c>
      <c r="K20">
        <v>-5.0545297211153209E-2</v>
      </c>
      <c r="P20" s="10">
        <v>1.6000000000000003</v>
      </c>
      <c r="Q20" s="11" cm="1">
        <f t="array" ref="Q20">L.KDEmax(_xlfn.ANCHORARRAY($A$3),P20)</f>
        <v>0.8834063663153251</v>
      </c>
      <c r="R20" s="13">
        <f t="shared" si="0"/>
        <v>1.4013474726999828</v>
      </c>
    </row>
    <row r="21" spans="1:18" x14ac:dyDescent="0.45">
      <c r="A21" s="11">
        <v>0.81164469839221032</v>
      </c>
      <c r="D21" s="10">
        <v>1.826363636363636</v>
      </c>
      <c r="E21" s="11">
        <v>0.18219744995761694</v>
      </c>
      <c r="H21">
        <v>-1.5865165165165172</v>
      </c>
      <c r="I21">
        <v>1.6739174929213479E-4</v>
      </c>
      <c r="J21">
        <v>1.5744467581267974</v>
      </c>
      <c r="K21">
        <v>-4.6737688719118979E-2</v>
      </c>
      <c r="P21" s="10">
        <v>1.7000000000000004</v>
      </c>
      <c r="Q21" s="11" cm="1">
        <f t="array" ref="Q21">L.KDEmax(_xlfn.ANCHORARRAY($A$3),P21)</f>
        <v>0.90536285133735417</v>
      </c>
      <c r="R21" s="13">
        <f t="shared" si="0"/>
        <v>1.4610313869521978</v>
      </c>
    </row>
    <row r="22" spans="1:18" x14ac:dyDescent="0.45">
      <c r="A22" s="11">
        <v>1.5398257323841902</v>
      </c>
      <c r="D22" s="10">
        <v>1.9272727272727268</v>
      </c>
      <c r="E22" s="11">
        <v>0.16691310623638525</v>
      </c>
      <c r="H22">
        <v>-1.5687987987987995</v>
      </c>
      <c r="I22">
        <v>1.9050323909051262E-4</v>
      </c>
      <c r="J22">
        <v>3.0428457909926543</v>
      </c>
      <c r="K22">
        <v>-4.0299313967508202E-2</v>
      </c>
      <c r="P22" s="10">
        <v>1.8000000000000005</v>
      </c>
      <c r="Q22" s="11" cm="1">
        <f t="array" ref="Q22">L.KDEmax(_xlfn.ANCHORARRAY($A$3),P22)</f>
        <v>0.92674210957249781</v>
      </c>
      <c r="R22" s="13">
        <f t="shared" si="0"/>
        <v>1.519146236118722</v>
      </c>
    </row>
    <row r="23" spans="1:18" x14ac:dyDescent="0.45">
      <c r="A23" s="11">
        <v>0.58089503753312433</v>
      </c>
      <c r="D23" s="10">
        <v>2.0281818181818179</v>
      </c>
      <c r="E23" s="11">
        <v>0.15318612836193635</v>
      </c>
      <c r="H23">
        <v>-1.5510810810810818</v>
      </c>
      <c r="I23">
        <v>2.1655152037743862E-4</v>
      </c>
      <c r="J23">
        <v>0.81164469839221032</v>
      </c>
      <c r="K23">
        <v>-4.6961962430760083E-2</v>
      </c>
      <c r="P23" s="10">
        <v>1.9000000000000006</v>
      </c>
      <c r="Q23" s="11" cm="1">
        <f t="array" ref="Q23">L.KDEmax(_xlfn.ANCHORARRAY($A$3),P23)</f>
        <v>0.94755284901134618</v>
      </c>
      <c r="R23" s="13">
        <f t="shared" si="0"/>
        <v>1.5757156909721397</v>
      </c>
    </row>
    <row r="24" spans="1:18" x14ac:dyDescent="0.45">
      <c r="A24" s="11">
        <v>0.19021794380567175</v>
      </c>
      <c r="D24" s="10">
        <v>2.1290909090909089</v>
      </c>
      <c r="E24" s="11">
        <v>0.14083431512113781</v>
      </c>
      <c r="H24">
        <v>-1.5333633633633641</v>
      </c>
      <c r="I24">
        <v>2.4587324723573457E-4</v>
      </c>
      <c r="J24">
        <v>1.5398257323841902</v>
      </c>
      <c r="K24">
        <v>-4.5288863939142471E-2</v>
      </c>
      <c r="P24" s="10">
        <v>2.0000000000000004</v>
      </c>
      <c r="Q24" s="11" cm="1">
        <f t="array" ref="Q24">L.KDEmax(_xlfn.ANCHORARRAY($A$3),P24)</f>
        <v>0.96774846694943628</v>
      </c>
      <c r="R24" s="13">
        <f t="shared" si="0"/>
        <v>1.6306130722277514</v>
      </c>
    </row>
    <row r="25" spans="1:18" x14ac:dyDescent="0.45">
      <c r="A25" s="11">
        <v>1.1923043851563382</v>
      </c>
      <c r="D25" s="10">
        <v>2.23</v>
      </c>
      <c r="E25" s="11">
        <v>0.12969841733674442</v>
      </c>
      <c r="H25">
        <v>-1.5156456456456464</v>
      </c>
      <c r="I25">
        <v>2.7883873441380896E-4</v>
      </c>
      <c r="J25">
        <v>0.58089503753312433</v>
      </c>
      <c r="K25">
        <v>-5.594364480457558E-2</v>
      </c>
      <c r="P25" s="10">
        <v>2.1000000000000005</v>
      </c>
      <c r="Q25" s="11" cm="1">
        <f t="array" ref="Q25">L.KDEmax(_xlfn.ANCHORARRAY($A$3),P25)</f>
        <v>0.98726255528454487</v>
      </c>
      <c r="R25" s="13">
        <f t="shared" si="0"/>
        <v>1.6836578639480217</v>
      </c>
    </row>
    <row r="26" spans="1:18" x14ac:dyDescent="0.45">
      <c r="A26" s="11">
        <v>1.2630163527487839</v>
      </c>
      <c r="D26" s="10">
        <v>2.330909090909091</v>
      </c>
      <c r="E26" s="11">
        <v>0.1196393476596415</v>
      </c>
      <c r="H26">
        <v>-1.4979279279279287</v>
      </c>
      <c r="I26">
        <v>3.1585469967067634E-4</v>
      </c>
      <c r="J26">
        <v>0.19021794380567175</v>
      </c>
      <c r="K26">
        <v>-4.5873746698384607E-2</v>
      </c>
      <c r="P26" s="10">
        <v>2.2000000000000006</v>
      </c>
      <c r="Q26" s="11" cm="1">
        <f t="array" ref="Q26">L.KDEmax(_xlfn.ANCHORARRAY($A$3),P26)</f>
        <v>1.0060322600840319</v>
      </c>
      <c r="R26" s="13">
        <f t="shared" si="0"/>
        <v>1.7346792114300078</v>
      </c>
    </row>
    <row r="27" spans="1:18" x14ac:dyDescent="0.45">
      <c r="A27" s="11">
        <v>2.6165770190815456</v>
      </c>
      <c r="D27" s="10">
        <v>2.4318181818181821</v>
      </c>
      <c r="E27" s="11">
        <v>0.11053560993108508</v>
      </c>
      <c r="H27">
        <v>-1.480210210210211</v>
      </c>
      <c r="I27">
        <v>3.5736715541164962E-4</v>
      </c>
      <c r="J27">
        <v>1.1923043851563382</v>
      </c>
      <c r="K27">
        <v>-3.3453558773416027E-2</v>
      </c>
      <c r="P27" s="10">
        <v>2.3000000000000007</v>
      </c>
      <c r="Q27" s="11" cm="1">
        <f t="array" ref="Q27">L.KDEmax(_xlfn.ANCHORARRAY($A$3),P27)</f>
        <v>1.0240110067754744</v>
      </c>
      <c r="R27" s="13">
        <f t="shared" si="0"/>
        <v>1.7835505118598243</v>
      </c>
    </row>
    <row r="28" spans="1:18" x14ac:dyDescent="0.45">
      <c r="A28" s="11">
        <v>0.30189241417160567</v>
      </c>
      <c r="D28" s="10">
        <v>2.5327272727272732</v>
      </c>
      <c r="E28" s="11">
        <v>0.10228099474105216</v>
      </c>
      <c r="H28">
        <v>-1.4624924924924934</v>
      </c>
      <c r="I28">
        <v>4.0386444908688029E-4</v>
      </c>
      <c r="J28">
        <v>1.2630163527487839</v>
      </c>
      <c r="K28">
        <v>-3.7626917398863549E-2</v>
      </c>
      <c r="P28" s="10">
        <v>2.4000000000000008</v>
      </c>
      <c r="Q28" s="11" cm="1">
        <f t="array" ref="Q28">L.KDEmax(_xlfn.ANCHORARRAY($A$3),P28)</f>
        <v>1.0411733965573731</v>
      </c>
      <c r="R28" s="13">
        <f t="shared" si="0"/>
        <v>1.8302027241368906</v>
      </c>
    </row>
    <row r="29" spans="1:18" x14ac:dyDescent="0.45">
      <c r="A29" s="11">
        <v>1.7807229320097417</v>
      </c>
      <c r="D29" s="10">
        <v>2.6336363636363642</v>
      </c>
      <c r="E29" s="11">
        <v>9.4782547882749993E-2</v>
      </c>
      <c r="H29">
        <v>-1.4447747747747757</v>
      </c>
      <c r="I29">
        <v>4.5588045058885294E-4</v>
      </c>
      <c r="J29">
        <v>2.6165770190815456</v>
      </c>
      <c r="K29">
        <v>-3.2641807447285287E-2</v>
      </c>
      <c r="P29" s="10">
        <v>2.5000000000000009</v>
      </c>
      <c r="Q29" s="11" cm="1">
        <f t="array" ref="Q29">L.KDEmax(_xlfn.ANCHORARRAY($A$3),P29)</f>
        <v>1.0575150672582443</v>
      </c>
      <c r="R29" s="13">
        <f t="shared" si="0"/>
        <v>1.8746239906497304</v>
      </c>
    </row>
    <row r="30" spans="1:18" x14ac:dyDescent="0.45">
      <c r="A30" s="11">
        <v>0.65480116632376728</v>
      </c>
      <c r="D30" s="10">
        <v>2.7345454545454553</v>
      </c>
      <c r="E30" s="11">
        <v>8.7958798084250611E-2</v>
      </c>
      <c r="H30">
        <v>-1.427057057057058</v>
      </c>
      <c r="I30">
        <v>5.1399788351292946E-4</v>
      </c>
      <c r="J30">
        <v>0.30189241417160567</v>
      </c>
      <c r="K30">
        <v>-3.7510336335335986E-2</v>
      </c>
    </row>
    <row r="31" spans="1:18" x14ac:dyDescent="0.45">
      <c r="A31" s="11">
        <v>3.7622340019426455</v>
      </c>
      <c r="D31" s="10">
        <v>2.8354545454545463</v>
      </c>
      <c r="E31" s="11">
        <v>8.1738221088526672E-2</v>
      </c>
      <c r="H31">
        <v>-1.4093393393393403</v>
      </c>
      <c r="I31">
        <v>5.7885179563474387E-4</v>
      </c>
      <c r="J31">
        <v>1.7807229320097417</v>
      </c>
      <c r="K31">
        <v>-3.4815451033826439E-2</v>
      </c>
    </row>
    <row r="32" spans="1:18" x14ac:dyDescent="0.45">
      <c r="A32" s="11">
        <v>1.1928583870617167</v>
      </c>
      <c r="D32" s="10">
        <v>2.9363636363636374</v>
      </c>
      <c r="E32" s="11">
        <v>7.6057913924146958E-2</v>
      </c>
      <c r="H32">
        <v>-1.3916216216216226</v>
      </c>
      <c r="I32">
        <v>6.5113316230839451E-4</v>
      </c>
      <c r="J32">
        <v>0.65480116632376728</v>
      </c>
      <c r="K32">
        <v>-4.8178740512460315E-2</v>
      </c>
    </row>
    <row r="33" spans="1:11" x14ac:dyDescent="0.45">
      <c r="A33" s="11">
        <v>2.1620304751112327</v>
      </c>
      <c r="D33" s="10">
        <v>3.0372727272727285</v>
      </c>
      <c r="E33" s="11">
        <v>7.0862453231438083E-2</v>
      </c>
      <c r="H33">
        <v>-1.3739039039039049</v>
      </c>
      <c r="I33">
        <v>7.3159261470035744E-4</v>
      </c>
      <c r="J33">
        <v>3.7622340019426455</v>
      </c>
      <c r="K33">
        <v>-4.9888303542896917E-2</v>
      </c>
    </row>
    <row r="34" spans="1:11" x14ac:dyDescent="0.45">
      <c r="A34" s="11">
        <v>0.48427886594146929</v>
      </c>
      <c r="D34" s="10">
        <v>3.1381818181818195</v>
      </c>
      <c r="E34" s="11">
        <v>6.6102913165307808E-2</v>
      </c>
      <c r="H34">
        <v>-1.3561861861861872</v>
      </c>
      <c r="I34">
        <v>8.2104428284762211E-4</v>
      </c>
      <c r="J34">
        <v>1.1928583870617167</v>
      </c>
      <c r="K34">
        <v>-3.2776836475783153E-2</v>
      </c>
    </row>
    <row r="35" spans="1:11" x14ac:dyDescent="0.45">
      <c r="A35" s="11">
        <v>0.57176275390491305</v>
      </c>
      <c r="D35" s="10">
        <v>3.2390909090909106</v>
      </c>
      <c r="E35" s="11">
        <v>6.1736020771166029E-2</v>
      </c>
      <c r="H35">
        <v>-1.3384684684684696</v>
      </c>
      <c r="I35">
        <v>9.2036974146852035E-4</v>
      </c>
      <c r="J35">
        <v>2.1620304751112327</v>
      </c>
      <c r="K35">
        <v>-4.3672924071093952E-2</v>
      </c>
    </row>
    <row r="36" spans="1:11" x14ac:dyDescent="0.45">
      <c r="A36" s="11">
        <v>2.2889838762448314</v>
      </c>
      <c r="D36" s="10">
        <v>3.3400000000000016</v>
      </c>
      <c r="E36" s="11">
        <v>5.772342931799565E-2</v>
      </c>
      <c r="H36">
        <v>-1.3207507507507519</v>
      </c>
      <c r="I36">
        <v>1.0305220442665603E-3</v>
      </c>
      <c r="J36">
        <v>0.48427886594146929</v>
      </c>
      <c r="K36">
        <v>-3.5867239272958332E-2</v>
      </c>
    </row>
    <row r="37" spans="1:11" x14ac:dyDescent="0.45">
      <c r="A37" s="11">
        <v>0.90309549269968514</v>
      </c>
      <c r="D37" s="10">
        <v>3.4409090909090927</v>
      </c>
      <c r="E37" s="11">
        <v>5.4031092603214335E-2</v>
      </c>
      <c r="H37">
        <v>-1.3030330330330342</v>
      </c>
      <c r="I37">
        <v>1.1525298301590351E-3</v>
      </c>
      <c r="J37">
        <v>0.57176275390491305</v>
      </c>
      <c r="K37">
        <v>-3.9818528959797483E-2</v>
      </c>
    </row>
    <row r="38" spans="1:11" x14ac:dyDescent="0.45">
      <c r="A38" s="11">
        <v>0.46844503173027136</v>
      </c>
      <c r="D38" s="10">
        <v>3.5418181818181838</v>
      </c>
      <c r="E38" s="11">
        <v>5.062872558472694E-2</v>
      </c>
      <c r="H38">
        <v>-1.2853153153153165</v>
      </c>
      <c r="I38">
        <v>1.2875014824430856E-3</v>
      </c>
      <c r="J38">
        <v>2.2889838762448314</v>
      </c>
      <c r="K38">
        <v>-5.271848769889987E-2</v>
      </c>
    </row>
    <row r="39" spans="1:11" x14ac:dyDescent="0.45">
      <c r="A39" s="11">
        <v>2.8693702411143405</v>
      </c>
      <c r="D39" s="10">
        <v>3.6427272727272748</v>
      </c>
      <c r="E39" s="11">
        <v>4.7489338791245908E-2</v>
      </c>
      <c r="H39">
        <v>-1.2675975975975988</v>
      </c>
      <c r="I39">
        <v>1.4366293193944734E-3</v>
      </c>
      <c r="J39">
        <v>0.90309549269968514</v>
      </c>
      <c r="K39">
        <v>-5.001610937792967E-2</v>
      </c>
    </row>
    <row r="40" spans="1:11" x14ac:dyDescent="0.45">
      <c r="A40" s="11">
        <v>0.81171564965735965</v>
      </c>
      <c r="D40" s="10">
        <v>3.7436363636363659</v>
      </c>
      <c r="E40" s="11">
        <v>4.4588835800177667E-2</v>
      </c>
      <c r="H40">
        <v>-1.2498798798798811</v>
      </c>
      <c r="I40">
        <v>1.6011937921931608E-3</v>
      </c>
      <c r="J40">
        <v>0.46844503173027136</v>
      </c>
      <c r="K40">
        <v>-3.9675886542099081E-2</v>
      </c>
    </row>
    <row r="41" spans="1:11" x14ac:dyDescent="0.45">
      <c r="A41" s="11">
        <v>0.16986439108516954</v>
      </c>
      <c r="D41" s="10">
        <v>3.8445454545454569</v>
      </c>
      <c r="E41" s="11">
        <v>4.1905664663349315E-2</v>
      </c>
      <c r="H41">
        <v>-1.2321621621621635</v>
      </c>
      <c r="I41">
        <v>1.7825676634021176E-3</v>
      </c>
      <c r="J41">
        <v>2.8693702411143405</v>
      </c>
      <c r="K41">
        <v>-3.7472721554735709E-2</v>
      </c>
    </row>
    <row r="42" spans="1:11" x14ac:dyDescent="0.45">
      <c r="A42" s="11">
        <v>0.84422625050605915</v>
      </c>
      <c r="D42" s="10">
        <v>3.945454545454548</v>
      </c>
      <c r="E42" s="11">
        <v>3.9420515525650561E-2</v>
      </c>
      <c r="H42">
        <v>-1.2144444444444458</v>
      </c>
      <c r="I42">
        <v>1.9822201365111269E-3</v>
      </c>
      <c r="J42">
        <v>0.81171564965735965</v>
      </c>
      <c r="K42">
        <v>-4.1565979270872119E-2</v>
      </c>
    </row>
    <row r="43" spans="1:11" x14ac:dyDescent="0.45">
      <c r="A43" s="11">
        <v>1.006010753636019</v>
      </c>
      <c r="D43" s="10">
        <v>4.0463636363636386</v>
      </c>
      <c r="E43" s="11">
        <v>3.7116057845528648E-2</v>
      </c>
      <c r="H43">
        <v>-1.1967267267267281</v>
      </c>
      <c r="I43">
        <v>2.2017209043181324E-3</v>
      </c>
      <c r="J43">
        <v>0.16986439108516954</v>
      </c>
      <c r="K43">
        <v>-3.6176947990071734E-2</v>
      </c>
    </row>
    <row r="44" spans="1:11" x14ac:dyDescent="0.45">
      <c r="A44" s="11">
        <v>2.7370477305545915</v>
      </c>
      <c r="D44" s="10">
        <v>4.1472727272727292</v>
      </c>
      <c r="E44" s="11">
        <v>3.4976711614941161E-2</v>
      </c>
      <c r="H44">
        <v>-1.1790090090090104</v>
      </c>
      <c r="I44">
        <v>2.4427440811816592E-3</v>
      </c>
      <c r="J44">
        <v>0.84422625050605915</v>
      </c>
      <c r="K44">
        <v>-4.6403044709715437E-2</v>
      </c>
    </row>
    <row r="45" spans="1:11" x14ac:dyDescent="0.45">
      <c r="A45" s="11">
        <v>2.9030072323869174</v>
      </c>
      <c r="D45" s="10">
        <v>4.2481818181818198</v>
      </c>
      <c r="E45" s="11">
        <v>3.2988447814185931E-2</v>
      </c>
      <c r="H45">
        <v>-1.1612912912912927</v>
      </c>
      <c r="I45">
        <v>2.7070719814662951E-3</v>
      </c>
      <c r="J45">
        <v>1.006010753636019</v>
      </c>
      <c r="K45">
        <v>-5.4668148123622619E-2</v>
      </c>
    </row>
    <row r="46" spans="1:11" x14ac:dyDescent="0.45">
      <c r="A46" s="11">
        <v>0.55183358010528716</v>
      </c>
      <c r="D46" s="10">
        <v>4.3490909090909105</v>
      </c>
      <c r="E46" s="11">
        <v>3.1138614046025376E-2</v>
      </c>
      <c r="H46">
        <v>-1.143573573573575</v>
      </c>
      <c r="I46">
        <v>2.9965987038491661E-3</v>
      </c>
      <c r="J46">
        <v>2.7370477305545915</v>
      </c>
      <c r="K46">
        <v>-4.5257443829600424E-2</v>
      </c>
    </row>
    <row r="47" spans="1:11" x14ac:dyDescent="0.45">
      <c r="A47" s="11">
        <v>0.43889089820930738</v>
      </c>
      <c r="D47" s="10">
        <v>4.4500000000000011</v>
      </c>
      <c r="E47" s="11">
        <v>2.9415781893158424E-2</v>
      </c>
      <c r="H47">
        <v>-1.1258558558558573</v>
      </c>
      <c r="I47">
        <v>3.3133334785906124E-3</v>
      </c>
      <c r="J47">
        <v>2.9030072323869174</v>
      </c>
      <c r="K47">
        <v>-4.7249037587873181E-2</v>
      </c>
    </row>
    <row r="48" spans="1:11" x14ac:dyDescent="0.45">
      <c r="A48" s="11">
        <v>3.0213086751555212</v>
      </c>
      <c r="D48" s="10">
        <v>4.5509090909090917</v>
      </c>
      <c r="E48" s="11">
        <v>2.7809613050223628E-2</v>
      </c>
      <c r="H48">
        <v>-1.1081381381381397</v>
      </c>
      <c r="I48">
        <v>3.6594037324313143E-3</v>
      </c>
      <c r="J48">
        <v>0.55183358010528716</v>
      </c>
      <c r="K48">
        <v>-3.5193049053647944E-2</v>
      </c>
    </row>
    <row r="49" spans="1:11" x14ac:dyDescent="0.45">
      <c r="A49" s="11">
        <v>0.50800903826399413</v>
      </c>
      <c r="D49" s="10">
        <v>4.6518181818181823</v>
      </c>
      <c r="E49" s="11">
        <v>2.6310741710594259E-2</v>
      </c>
      <c r="H49">
        <v>-1.090420420420422</v>
      </c>
      <c r="I49">
        <v>4.0370578234971647E-3</v>
      </c>
      <c r="J49">
        <v>0.43889089820930738</v>
      </c>
      <c r="K49">
        <v>-4.5890406649892031E-2</v>
      </c>
    </row>
    <row r="50" spans="1:11" x14ac:dyDescent="0.45">
      <c r="A50" s="11">
        <v>0.8486557185080883</v>
      </c>
      <c r="D50" s="10">
        <v>4.7527272727272729</v>
      </c>
      <c r="E50" s="11">
        <v>2.4910671051538876E-2</v>
      </c>
      <c r="H50">
        <v>-1.0727027027027043</v>
      </c>
      <c r="I50">
        <v>4.4486673965098023E-3</v>
      </c>
      <c r="J50">
        <v>3.0213086751555212</v>
      </c>
      <c r="K50">
        <v>-5.6277786131883008E-2</v>
      </c>
    </row>
    <row r="51" spans="1:11" x14ac:dyDescent="0.45">
      <c r="A51" s="11">
        <v>1.0793837662544692</v>
      </c>
      <c r="D51" s="10">
        <v>4.8536363636363635</v>
      </c>
      <c r="E51" s="11">
        <v>2.3601681969254211E-2</v>
      </c>
      <c r="H51">
        <v>-1.0549849849849866</v>
      </c>
      <c r="I51">
        <v>4.896729306754645E-3</v>
      </c>
      <c r="J51">
        <v>0.50800903826399413</v>
      </c>
      <c r="K51">
        <v>-5.50523274910973E-2</v>
      </c>
    </row>
    <row r="52" spans="1:11" x14ac:dyDescent="0.45">
      <c r="A52" s="11">
        <v>6.3591489211409495</v>
      </c>
      <c r="D52" s="10">
        <v>4.9545454545454541</v>
      </c>
      <c r="E52" s="11">
        <v>2.2376752476589781E-2</v>
      </c>
      <c r="H52">
        <v>-1.0372672672672689</v>
      </c>
      <c r="I52">
        <v>5.3838670596893391E-3</v>
      </c>
      <c r="J52">
        <v>0.8486557185080883</v>
      </c>
      <c r="K52">
        <v>-4.5081457139785473E-2</v>
      </c>
    </row>
    <row r="53" spans="1:11" x14ac:dyDescent="0.45">
      <c r="A53" s="11">
        <v>0.71849731745715284</v>
      </c>
      <c r="D53" s="10">
        <v>5.0554545454545448</v>
      </c>
      <c r="E53" s="11">
        <v>2.1229486398328935E-2</v>
      </c>
      <c r="H53">
        <v>-1.0195495495495512</v>
      </c>
      <c r="I53">
        <v>5.9128317118249353E-3</v>
      </c>
      <c r="J53">
        <v>1.0793837662544692</v>
      </c>
      <c r="K53">
        <v>-4.1454157094321223E-2</v>
      </c>
    </row>
    <row r="54" spans="1:11" x14ac:dyDescent="0.45">
      <c r="A54" s="11">
        <v>0.91608109777775781</v>
      </c>
      <c r="D54" s="10">
        <v>5.1563636363636354</v>
      </c>
      <c r="E54" s="11">
        <v>2.015405018784484E-2</v>
      </c>
      <c r="H54">
        <v>-1.0018318318318336</v>
      </c>
      <c r="I54">
        <v>6.4865021776209014E-3</v>
      </c>
      <c r="J54">
        <v>6.3591489211409495</v>
      </c>
      <c r="K54">
        <v>-4.0001100415498821E-2</v>
      </c>
    </row>
    <row r="55" spans="1:11" x14ac:dyDescent="0.45">
      <c r="A55" s="11">
        <v>0.11965017854530086</v>
      </c>
      <c r="D55" s="10">
        <v>5.257272727272726</v>
      </c>
      <c r="E55" s="11">
        <v>1.9145116849991924E-2</v>
      </c>
      <c r="H55">
        <v>-0.98411411411411587</v>
      </c>
      <c r="I55">
        <v>7.1078848866440898E-3</v>
      </c>
      <c r="J55">
        <v>0.71849731745715284</v>
      </c>
      <c r="K55">
        <v>-3.4967030567302035E-2</v>
      </c>
    </row>
    <row r="56" spans="1:11" x14ac:dyDescent="0.45">
      <c r="A56" s="11">
        <v>0.33546503028430325</v>
      </c>
      <c r="D56" s="10">
        <v>5.3581818181818166</v>
      </c>
      <c r="E56" s="11">
        <v>1.8197816092563077E-2</v>
      </c>
      <c r="H56">
        <v>-0.96639639639639818</v>
      </c>
      <c r="I56">
        <v>7.7801127351911524E-3</v>
      </c>
      <c r="J56">
        <v>0.91608109777775781</v>
      </c>
      <c r="K56">
        <v>-4.0862327829302741E-2</v>
      </c>
    </row>
    <row r="57" spans="1:11" x14ac:dyDescent="0.45">
      <c r="A57" s="11">
        <v>3.4670148377888386</v>
      </c>
      <c r="D57" s="10">
        <v>5.4590909090909072</v>
      </c>
      <c r="E57" s="11">
        <v>1.7307689946185797E-2</v>
      </c>
      <c r="H57">
        <v>-0.9486786786786805</v>
      </c>
      <c r="I57">
        <v>8.5064432770022222E-3</v>
      </c>
      <c r="J57">
        <v>0.11965017854530086</v>
      </c>
      <c r="K57">
        <v>-5.3403778359365862E-2</v>
      </c>
    </row>
    <row r="58" spans="1:11" x14ac:dyDescent="0.45">
      <c r="A58" s="11">
        <v>1.2020379667286616</v>
      </c>
      <c r="D58" s="10">
        <v>5.5599999999999978</v>
      </c>
      <c r="E58" s="11">
        <v>1.6470653193199049E-2</v>
      </c>
      <c r="H58">
        <v>-0.93096096096096281</v>
      </c>
      <c r="I58">
        <v>9.2902560986380892E-3</v>
      </c>
      <c r="J58">
        <v>0.33546503028430325</v>
      </c>
      <c r="K58">
        <v>-5.0493342652135897E-2</v>
      </c>
    </row>
    <row r="59" spans="1:11" x14ac:dyDescent="0.45">
      <c r="A59" s="11">
        <v>12.165419794992106</v>
      </c>
      <c r="D59" s="10">
        <v>5.6609090909090884</v>
      </c>
      <c r="E59" s="11">
        <v>1.568295803241606E-2</v>
      </c>
      <c r="H59">
        <v>-0.91324324324324513</v>
      </c>
      <c r="I59">
        <v>1.0135049326587374E-2</v>
      </c>
      <c r="J59">
        <v>3.4670148377888386</v>
      </c>
      <c r="K59">
        <v>-3.8671473413331145E-2</v>
      </c>
    </row>
    <row r="60" spans="1:11" x14ac:dyDescent="0.45">
      <c r="A60" s="11">
        <v>0.84572286081799153</v>
      </c>
      <c r="D60" s="10">
        <v>5.7618181818181791</v>
      </c>
      <c r="E60" s="11">
        <v>1.4941162480894181E-2</v>
      </c>
      <c r="H60">
        <v>-0.89552552552552744</v>
      </c>
      <c r="I60">
        <v>1.1044435215246493E-2</v>
      </c>
      <c r="J60">
        <v>1.2020379667286616</v>
      </c>
      <c r="K60">
        <v>-4.3917516101486996E-2</v>
      </c>
    </row>
    <row r="61" spans="1:11" x14ac:dyDescent="0.45">
      <c r="A61" s="11">
        <v>4.4551895360125506</v>
      </c>
      <c r="D61" s="10">
        <v>5.8627272727272697</v>
      </c>
      <c r="E61" s="11">
        <v>1.4242102077715974E-2</v>
      </c>
      <c r="H61">
        <v>-0.87780780780780976</v>
      </c>
      <c r="I61">
        <v>1.2022134767599828E-2</v>
      </c>
      <c r="J61">
        <v>12.165419794992106</v>
      </c>
      <c r="K61">
        <v>-4.9516783734549825E-2</v>
      </c>
    </row>
    <row r="62" spans="1:11" x14ac:dyDescent="0.45">
      <c r="A62" s="11">
        <v>2.1611453233741056</v>
      </c>
      <c r="D62" s="10">
        <v>5.9636363636363603</v>
      </c>
      <c r="E62" s="11">
        <v>1.3582864509868686E-2</v>
      </c>
      <c r="H62">
        <v>-0.86009009009009207</v>
      </c>
      <c r="I62">
        <v>1.3071971343744685E-2</v>
      </c>
      <c r="J62">
        <v>0.84572286081799153</v>
      </c>
      <c r="K62">
        <v>-4.8197044104377841E-2</v>
      </c>
    </row>
    <row r="63" spans="1:11" x14ac:dyDescent="0.45">
      <c r="A63" s="11">
        <v>1.4037027866488245</v>
      </c>
      <c r="D63" s="10">
        <v>6.0645454545454509</v>
      </c>
      <c r="E63" s="11">
        <v>1.2960766827882044E-2</v>
      </c>
      <c r="H63">
        <v>-0.84237237237237439</v>
      </c>
      <c r="I63">
        <v>1.41978632163729E-2</v>
      </c>
      <c r="J63">
        <v>4.4551895360125506</v>
      </c>
      <c r="K63">
        <v>-5.2845401766080873E-2</v>
      </c>
    </row>
    <row r="64" spans="1:11" x14ac:dyDescent="0.45">
      <c r="A64" s="11">
        <v>3.0727531544628106</v>
      </c>
      <c r="D64" s="10">
        <v>6.1654545454545415</v>
      </c>
      <c r="E64" s="11">
        <v>1.2373334960040352E-2</v>
      </c>
      <c r="H64">
        <v>-0.8246546546546567</v>
      </c>
      <c r="I64">
        <v>1.5403815036951271E-2</v>
      </c>
      <c r="J64">
        <v>2.1611453233741056</v>
      </c>
      <c r="K64">
        <v>-4.7899027977409699E-2</v>
      </c>
    </row>
    <row r="65" spans="1:11" x14ac:dyDescent="0.45">
      <c r="A65" s="11">
        <v>0.71665502392029246</v>
      </c>
      <c r="D65" s="10">
        <v>6.2663636363636321</v>
      </c>
      <c r="E65" s="11">
        <v>1.1818285269645807E-2</v>
      </c>
      <c r="H65">
        <v>-0.80693693693693902</v>
      </c>
      <c r="I65">
        <v>1.6693908181642628E-2</v>
      </c>
      <c r="J65">
        <v>1.4037027866488245</v>
      </c>
      <c r="K65">
        <v>-5.2858226611289499E-2</v>
      </c>
    </row>
    <row r="66" spans="1:11" x14ac:dyDescent="0.45">
      <c r="A66" s="11">
        <v>1.6182959508557679</v>
      </c>
      <c r="D66" s="10">
        <v>6.3672727272727228</v>
      </c>
      <c r="E66" s="11">
        <v>1.1293507930762647E-2</v>
      </c>
      <c r="H66">
        <v>-0.78921921921922134</v>
      </c>
      <c r="I66">
        <v>1.807228995197848E-2</v>
      </c>
      <c r="J66">
        <v>3.0727531544628106</v>
      </c>
      <c r="K66">
        <v>-4.1044593031490065E-2</v>
      </c>
    </row>
    <row r="67" spans="1:11" x14ac:dyDescent="0.45">
      <c r="A67" s="11">
        <v>0.37562611290570963</v>
      </c>
      <c r="D67" s="10">
        <v>6.4681818181818134</v>
      </c>
      <c r="E67" s="11">
        <v>1.0797051924776615E-2</v>
      </c>
      <c r="H67">
        <v>-0.77150150150150365</v>
      </c>
      <c r="I67">
        <v>1.9543161611925684E-2</v>
      </c>
      <c r="J67">
        <v>0.71665502392029246</v>
      </c>
      <c r="K67">
        <v>-3.6836980555944018E-2</v>
      </c>
    </row>
    <row r="68" spans="1:11" x14ac:dyDescent="0.45">
      <c r="A68" s="11">
        <v>6.7721892352959237E-2</v>
      </c>
      <c r="D68" s="10">
        <v>6.569090909090904</v>
      </c>
      <c r="E68" s="11">
        <v>1.0327111483531364E-2</v>
      </c>
      <c r="H68">
        <v>-0.75378378378378597</v>
      </c>
      <c r="I68">
        <v>2.1110765250267699E-2</v>
      </c>
      <c r="J68">
        <v>1.6182959508557679</v>
      </c>
      <c r="K68">
        <v>-3.8372401216275928E-2</v>
      </c>
    </row>
    <row r="69" spans="1:11" x14ac:dyDescent="0.45">
      <c r="A69" s="11">
        <v>0.19490926190936753</v>
      </c>
      <c r="D69" s="10">
        <v>6.6699999999999946</v>
      </c>
      <c r="E69" s="11">
        <v>9.8820138252308804E-3</v>
      </c>
      <c r="H69">
        <v>-0.73606606606606828</v>
      </c>
      <c r="I69">
        <v>2.2779369465124662E-2</v>
      </c>
      <c r="J69">
        <v>0.37562611290570963</v>
      </c>
      <c r="K69">
        <v>-5.6067271792750895E-2</v>
      </c>
    </row>
    <row r="70" spans="1:11" x14ac:dyDescent="0.45">
      <c r="A70" s="11">
        <v>0.57440757875661463</v>
      </c>
      <c r="D70" s="10">
        <v>6.7709090909090852</v>
      </c>
      <c r="E70" s="11">
        <v>9.4602080471382233E-3</v>
      </c>
      <c r="H70">
        <v>-0.7183483483483506</v>
      </c>
      <c r="I70">
        <v>2.455325387593342E-2</v>
      </c>
      <c r="J70">
        <v>6.7721892352959237E-2</v>
      </c>
      <c r="K70">
        <v>-4.1936409091681594E-2</v>
      </c>
    </row>
    <row r="71" spans="1:11" x14ac:dyDescent="0.45">
      <c r="A71" s="11">
        <v>5.5555066220136915</v>
      </c>
      <c r="D71" s="10">
        <v>6.8718181818181758</v>
      </c>
      <c r="E71" s="11">
        <v>9.060255054704567E-3</v>
      </c>
      <c r="H71">
        <v>-0.70063063063063291</v>
      </c>
      <c r="I71">
        <v>2.6436692477260233E-2</v>
      </c>
      <c r="J71">
        <v>0.19490926190936753</v>
      </c>
      <c r="K71">
        <v>-3.4995391938339393E-2</v>
      </c>
    </row>
    <row r="72" spans="1:11" x14ac:dyDescent="0.45">
      <c r="A72" s="11">
        <v>0.5202827818882686</v>
      </c>
      <c r="D72" s="10">
        <v>6.9727272727272664</v>
      </c>
      <c r="E72" s="11">
        <v>8.6808184204316304E-3</v>
      </c>
      <c r="H72">
        <v>-0.68291291291291523</v>
      </c>
      <c r="I72">
        <v>2.8433935858376867E-2</v>
      </c>
      <c r="J72">
        <v>0.57440757875661463</v>
      </c>
      <c r="K72">
        <v>-4.4436567788495043E-2</v>
      </c>
    </row>
    <row r="73" spans="1:11" x14ac:dyDescent="0.45">
      <c r="A73" s="11">
        <v>0.18693339698280048</v>
      </c>
      <c r="D73" s="10">
        <v>7.0736363636363571</v>
      </c>
      <c r="E73" s="11">
        <v>8.3206560777604726E-3</v>
      </c>
      <c r="H73">
        <v>-0.66519519519519754</v>
      </c>
      <c r="I73">
        <v>3.0549192322540299E-2</v>
      </c>
      <c r="J73">
        <v>5.5555066220136915</v>
      </c>
      <c r="K73">
        <v>-5.0702364497310068E-2</v>
      </c>
    </row>
    <row r="74" spans="1:11" x14ac:dyDescent="0.45">
      <c r="A74" s="11">
        <v>8.0488324755682381</v>
      </c>
      <c r="D74" s="10">
        <v>7.1745454545454477</v>
      </c>
      <c r="E74" s="11">
        <v>7.978612765812132E-3</v>
      </c>
      <c r="H74">
        <v>-0.64747747747747986</v>
      </c>
      <c r="I74">
        <v>3.2786607950309576E-2</v>
      </c>
      <c r="J74">
        <v>0.5202827818882686</v>
      </c>
      <c r="K74">
        <v>-3.8552705260766991E-2</v>
      </c>
    </row>
    <row r="75" spans="1:11" x14ac:dyDescent="0.45">
      <c r="A75" s="11">
        <v>0.71183370676137903</v>
      </c>
      <c r="D75" s="10">
        <v>7.2754545454545383</v>
      </c>
      <c r="E75" s="11">
        <v>7.6536131500716965E-3</v>
      </c>
      <c r="H75">
        <v>-0.62975975975976217</v>
      </c>
      <c r="I75">
        <v>3.5150245661941797E-2</v>
      </c>
      <c r="J75">
        <v>0.18693339698280048</v>
      </c>
      <c r="K75">
        <v>-4.4209904567867067E-2</v>
      </c>
    </row>
    <row r="76" spans="1:11" x14ac:dyDescent="0.45">
      <c r="A76" s="11">
        <v>3.157404317032992</v>
      </c>
      <c r="D76" s="10">
        <v>7.3763636363636289</v>
      </c>
      <c r="E76" s="11">
        <v>7.3446555522684188E-3</v>
      </c>
      <c r="H76">
        <v>-0.61204204204204449</v>
      </c>
      <c r="I76">
        <v>3.7644063344847843E-2</v>
      </c>
      <c r="J76">
        <v>8.0488324755682381</v>
      </c>
      <c r="K76">
        <v>-3.5265255912846655E-2</v>
      </c>
    </row>
    <row r="77" spans="1:11" x14ac:dyDescent="0.45">
      <c r="A77" s="11">
        <v>0.94100625576938646</v>
      </c>
      <c r="D77" s="10">
        <v>7.4772727272727195</v>
      </c>
      <c r="E77" s="11">
        <v>7.0508062299043878E-3</v>
      </c>
      <c r="H77">
        <v>-0.5943243243243268</v>
      </c>
      <c r="I77">
        <v>4.0271891123171789E-2</v>
      </c>
      <c r="J77">
        <v>0.71183370676137903</v>
      </c>
      <c r="K77">
        <v>-5.6488469414984088E-2</v>
      </c>
    </row>
    <row r="78" spans="1:11" x14ac:dyDescent="0.45">
      <c r="A78" s="11">
        <v>1.6182783935664531</v>
      </c>
      <c r="D78" s="10">
        <v>7.5781818181818101</v>
      </c>
      <c r="E78" s="11">
        <v>6.771194152242809E-3</v>
      </c>
      <c r="H78">
        <v>-0.57660660660660912</v>
      </c>
      <c r="I78">
        <v>4.3037407857689926E-2</v>
      </c>
      <c r="J78">
        <v>3.157404317032992</v>
      </c>
      <c r="K78">
        <v>-5.7816309425374829E-2</v>
      </c>
    </row>
    <row r="79" spans="1:11" x14ac:dyDescent="0.45">
      <c r="A79" s="11">
        <v>4.5987431013495961</v>
      </c>
      <c r="D79" s="10">
        <v>7.6790909090909008</v>
      </c>
      <c r="E79" s="11">
        <v>6.5050062251902916E-3</v>
      </c>
      <c r="H79">
        <v>-0.55888888888889143</v>
      </c>
      <c r="I79">
        <v>4.5944116975304129E-2</v>
      </c>
      <c r="J79">
        <v>0.94100625576938646</v>
      </c>
      <c r="K79">
        <v>-5.1946458664423288E-2</v>
      </c>
    </row>
    <row r="80" spans="1:11" x14ac:dyDescent="0.45">
      <c r="A80" s="11">
        <v>5.7298834707466515</v>
      </c>
      <c r="D80" s="10">
        <v>7.7799999999999914</v>
      </c>
      <c r="E80" s="11">
        <v>6.2514829224872819E-3</v>
      </c>
      <c r="H80">
        <v>-0.54117117117117375</v>
      </c>
      <c r="I80">
        <v>4.8995321738324084E-2</v>
      </c>
      <c r="J80">
        <v>1.6182783935664531</v>
      </c>
      <c r="K80">
        <v>-3.8944570960773001E-2</v>
      </c>
    </row>
    <row r="81" spans="1:11" x14ac:dyDescent="0.45">
      <c r="A81" s="11">
        <v>1.4513291962019823</v>
      </c>
      <c r="D81" s="10">
        <v>7.880909090909082</v>
      </c>
      <c r="E81" s="11">
        <v>6.0099142850358559E-3</v>
      </c>
      <c r="H81">
        <v>-0.52345345345345606</v>
      </c>
      <c r="I81">
        <v>5.2194100074380925E-2</v>
      </c>
      <c r="J81">
        <v>4.5987431013495961</v>
      </c>
      <c r="K81">
        <v>-3.6793665398466208E-2</v>
      </c>
    </row>
    <row r="82" spans="1:11" x14ac:dyDescent="0.45">
      <c r="A82" s="11">
        <v>0.71074502288089492</v>
      </c>
      <c r="D82" s="10">
        <v>7.9818181818181726</v>
      </c>
      <c r="E82" s="11">
        <v>5.7796362541129654E-3</v>
      </c>
      <c r="H82">
        <v>-0.50573573573573838</v>
      </c>
      <c r="I82">
        <v>5.5543279098078463E-2</v>
      </c>
      <c r="J82">
        <v>5.7298834707466515</v>
      </c>
      <c r="K82">
        <v>-4.4569021449458728E-2</v>
      </c>
    </row>
    <row r="83" spans="1:11" x14ac:dyDescent="0.45">
      <c r="A83" s="11">
        <v>1.6138053588556733</v>
      </c>
      <c r="D83" s="10">
        <v>8.0827272727272632</v>
      </c>
      <c r="E83" s="11">
        <v>5.5600273077008886E-3</v>
      </c>
      <c r="H83">
        <v>-0.48801801801802064</v>
      </c>
      <c r="I83">
        <v>5.9045409465246772E-2</v>
      </c>
      <c r="J83">
        <v>1.4513291962019823</v>
      </c>
      <c r="K83">
        <v>-3.389436714012703E-2</v>
      </c>
    </row>
    <row r="84" spans="1:11" x14ac:dyDescent="0.45">
      <c r="A84" s="11">
        <v>1.8637538798246889</v>
      </c>
      <c r="D84" s="10">
        <v>8.1836363636363547</v>
      </c>
      <c r="E84" s="11">
        <v>5.3505053722654322E-3</v>
      </c>
      <c r="H84">
        <v>-0.4703003003003029</v>
      </c>
      <c r="I84">
        <v>6.2702739709800809E-2</v>
      </c>
      <c r="J84">
        <v>0.71074502288089492</v>
      </c>
      <c r="K84">
        <v>-5.5536943884151847E-2</v>
      </c>
    </row>
    <row r="85" spans="1:11" x14ac:dyDescent="0.45">
      <c r="A85" s="11">
        <v>0.73395959177163472</v>
      </c>
      <c r="D85" s="10">
        <v>8.2845454545454462</v>
      </c>
      <c r="E85" s="11">
        <v>5.1505249850739808E-3</v>
      </c>
      <c r="H85">
        <v>-0.45258258258258516</v>
      </c>
      <c r="I85">
        <v>6.6517190721603142E-2</v>
      </c>
      <c r="J85">
        <v>1.6138053588556733</v>
      </c>
      <c r="K85">
        <v>-3.8673334193537114E-2</v>
      </c>
    </row>
    <row r="86" spans="1:11" x14ac:dyDescent="0.45">
      <c r="A86" s="11">
        <v>9.0401676637409842</v>
      </c>
      <c r="D86" s="10">
        <v>8.3854545454545377</v>
      </c>
      <c r="E86" s="11">
        <v>4.9595746846076982E-3</v>
      </c>
      <c r="H86">
        <v>-0.43486486486486742</v>
      </c>
      <c r="I86">
        <v>7.049033053126906E-2</v>
      </c>
      <c r="J86">
        <v>1.8637538798246889</v>
      </c>
      <c r="K86">
        <v>-3.6259701095177087E-2</v>
      </c>
    </row>
    <row r="87" spans="1:11" x14ac:dyDescent="0.45">
      <c r="A87" s="11">
        <v>0.58933828916103914</v>
      </c>
      <c r="D87" s="10">
        <v>8.4863636363636292</v>
      </c>
      <c r="E87" s="11">
        <v>4.7771746088206392E-3</v>
      </c>
      <c r="H87">
        <v>-0.41714714714714968</v>
      </c>
      <c r="I87">
        <v>7.4623349574417658E-2</v>
      </c>
      <c r="J87">
        <v>0.73395959177163472</v>
      </c>
      <c r="K87">
        <v>-5.016868576154801E-2</v>
      </c>
    </row>
    <row r="88" spans="1:11" x14ac:dyDescent="0.45">
      <c r="A88" s="11">
        <v>1.9213860576236472</v>
      </c>
      <c r="D88" s="10">
        <v>8.5872727272727207</v>
      </c>
      <c r="E88" s="11">
        <v>4.6028742829639854E-3</v>
      </c>
      <c r="H88">
        <v>-0.39942942942943194</v>
      </c>
      <c r="I88">
        <v>7.8917036613353822E-2</v>
      </c>
      <c r="J88">
        <v>9.0401676637409842</v>
      </c>
      <c r="K88">
        <v>-4.739627823558748E-2</v>
      </c>
    </row>
    <row r="89" spans="1:11" x14ac:dyDescent="0.45">
      <c r="A89" s="11">
        <v>1.8661204291185343</v>
      </c>
      <c r="D89" s="10">
        <v>8.6881818181818122</v>
      </c>
      <c r="E89" s="11">
        <v>4.4362505804515801E-3</v>
      </c>
      <c r="H89">
        <v>-0.3817117117117142</v>
      </c>
      <c r="I89">
        <v>8.3371755498460556E-2</v>
      </c>
      <c r="J89">
        <v>0.58933828916103914</v>
      </c>
      <c r="K89">
        <v>-4.5273919158674382E-2</v>
      </c>
    </row>
    <row r="90" spans="1:11" x14ac:dyDescent="0.45">
      <c r="A90" s="11">
        <v>0.69991003531876506</v>
      </c>
      <c r="D90" s="10">
        <v>8.7890909090909037</v>
      </c>
      <c r="E90" s="11">
        <v>4.2769058418182064E-3</v>
      </c>
      <c r="H90">
        <v>-0.36399399399399646</v>
      </c>
      <c r="I90">
        <v>8.7987422954584366E-2</v>
      </c>
      <c r="J90">
        <v>1.9213860576236472</v>
      </c>
      <c r="K90">
        <v>-5.745628492087923E-2</v>
      </c>
    </row>
    <row r="91" spans="1:11" x14ac:dyDescent="0.45">
      <c r="A91" s="11">
        <v>0.29645199526672011</v>
      </c>
      <c r="D91" s="10">
        <v>8.8899999999999952</v>
      </c>
      <c r="E91" s="11">
        <v>4.124466138234111E-3</v>
      </c>
      <c r="H91">
        <v>-0.34627627627627872</v>
      </c>
      <c r="I91">
        <v>9.276348757932662E-2</v>
      </c>
      <c r="J91">
        <v>1.8661204291185343</v>
      </c>
      <c r="K91">
        <v>-3.22279655097409E-2</v>
      </c>
    </row>
    <row r="92" spans="1:11" x14ac:dyDescent="0.45">
      <c r="A92" s="11">
        <v>0.47505548268612141</v>
      </c>
      <c r="D92" s="10">
        <v>8.9909090909090867</v>
      </c>
      <c r="E92" s="11">
        <v>3.9785796673068924E-3</v>
      </c>
      <c r="H92">
        <v>-0.32855855855856098</v>
      </c>
      <c r="I92">
        <v>9.7698910240322234E-2</v>
      </c>
      <c r="J92">
        <v>0.69991003531876506</v>
      </c>
      <c r="K92">
        <v>-3.8588494881421742E-2</v>
      </c>
    </row>
    <row r="93" spans="1:11" x14ac:dyDescent="0.45">
      <c r="A93" s="11">
        <v>1.3083386578482294</v>
      </c>
      <c r="D93" s="10">
        <v>9.0918181818181782</v>
      </c>
      <c r="E93" s="11">
        <v>3.8389152700405989E-3</v>
      </c>
      <c r="H93">
        <v>-0.31084084084084324</v>
      </c>
      <c r="I93">
        <v>0.10279214605722969</v>
      </c>
      <c r="J93">
        <v>0.29645199526672011</v>
      </c>
      <c r="K93">
        <v>-4.6908481712602423E-2</v>
      </c>
    </row>
    <row r="94" spans="1:11" x14ac:dyDescent="0.45">
      <c r="A94" s="11">
        <v>3.2400964538754371</v>
      </c>
      <c r="D94" s="10">
        <v>9.1927272727272697</v>
      </c>
      <c r="E94" s="11">
        <v>3.7051610588461417E-3</v>
      </c>
      <c r="H94">
        <v>-0.2931231231231255</v>
      </c>
      <c r="I94">
        <v>0.10804112815121476</v>
      </c>
      <c r="J94">
        <v>0.47505548268612141</v>
      </c>
      <c r="K94">
        <v>-3.7552713004903732E-2</v>
      </c>
    </row>
    <row r="95" spans="1:11" x14ac:dyDescent="0.45">
      <c r="A95" s="11">
        <v>0.45328337344498815</v>
      </c>
      <c r="D95" s="10">
        <v>9.2936363636363613</v>
      </c>
      <c r="E95" s="11">
        <v>3.5770231474190704E-3</v>
      </c>
      <c r="H95">
        <v>-0.27540540540540775</v>
      </c>
      <c r="I95">
        <v>0.11344325334013748</v>
      </c>
      <c r="J95">
        <v>1.3083386578482294</v>
      </c>
      <c r="K95">
        <v>-3.2331445633201186E-2</v>
      </c>
    </row>
    <row r="96" spans="1:11" x14ac:dyDescent="0.45">
      <c r="A96" s="11">
        <v>0.59239262531184889</v>
      </c>
      <c r="D96" s="10">
        <v>9.3945454545454528</v>
      </c>
      <c r="E96" s="11">
        <v>3.4542244741314486E-3</v>
      </c>
      <c r="H96">
        <v>-0.25768768768769001</v>
      </c>
      <c r="I96">
        <v>0.11899536995142473</v>
      </c>
      <c r="J96">
        <v>3.2400964538754371</v>
      </c>
      <c r="K96">
        <v>-5.5097989700835119E-2</v>
      </c>
    </row>
    <row r="97" spans="1:11" x14ac:dyDescent="0.45">
      <c r="A97" s="11">
        <v>0.21086860789990969</v>
      </c>
      <c r="D97" s="10">
        <v>9.4954545454545443</v>
      </c>
      <c r="E97" s="11">
        <v>3.336503711333795E-3</v>
      </c>
      <c r="H97">
        <v>-0.2399699699699723</v>
      </c>
      <c r="I97">
        <v>0.12469376791670614</v>
      </c>
      <c r="J97">
        <v>0.45328337344498815</v>
      </c>
      <c r="K97">
        <v>-5.0803712034264002E-2</v>
      </c>
    </row>
    <row r="98" spans="1:11" x14ac:dyDescent="0.45">
      <c r="A98" s="11">
        <v>0.28556590999494713</v>
      </c>
      <c r="D98" s="10">
        <v>9.5963636363636358</v>
      </c>
      <c r="E98" s="11">
        <v>3.2236142536394129E-3</v>
      </c>
      <c r="H98">
        <v>-0.22225225225225459</v>
      </c>
      <c r="I98">
        <v>0.13053417130271922</v>
      </c>
      <c r="J98">
        <v>0.59239262531184889</v>
      </c>
      <c r="K98">
        <v>-5.038319368182035E-2</v>
      </c>
    </row>
    <row r="99" spans="1:11" x14ac:dyDescent="0.45">
      <c r="A99" s="11">
        <v>1.44496655556991</v>
      </c>
      <c r="D99" s="10">
        <v>9.6972727272727273</v>
      </c>
      <c r="E99" s="11">
        <v>3.1153232788744987E-3</v>
      </c>
      <c r="H99">
        <v>-0.20453453453453688</v>
      </c>
      <c r="I99">
        <v>0.13651173342176717</v>
      </c>
      <c r="J99">
        <v>0.21086860789990969</v>
      </c>
      <c r="K99">
        <v>-5.7907695864971069E-2</v>
      </c>
    </row>
    <row r="100" spans="1:11" x14ac:dyDescent="0.45">
      <c r="A100" s="11">
        <v>2.813939253255648</v>
      </c>
      <c r="D100" s="10">
        <v>9.7981818181818188</v>
      </c>
      <c r="E100" s="11">
        <v>3.0114108759298867E-3</v>
      </c>
      <c r="H100">
        <v>-0.18681681681681916</v>
      </c>
      <c r="I100">
        <v>0.14262103465216625</v>
      </c>
      <c r="J100">
        <v>0.28556590999494713</v>
      </c>
      <c r="K100">
        <v>-4.3584113200846403E-2</v>
      </c>
    </row>
    <row r="101" spans="1:11" x14ac:dyDescent="0.45">
      <c r="A101" s="11">
        <v>0.50784931719050086</v>
      </c>
      <c r="D101" s="10">
        <v>9.8990909090909103</v>
      </c>
      <c r="E101" s="11">
        <v>2.9116692342506688E-3</v>
      </c>
      <c r="H101">
        <v>-0.16909909909910145</v>
      </c>
      <c r="I101">
        <v>0.14885608308472009</v>
      </c>
      <c r="J101">
        <v>1.44496655556991</v>
      </c>
      <c r="K101">
        <v>-5.7791737664078399E-2</v>
      </c>
    </row>
    <row r="102" spans="1:11" x14ac:dyDescent="0.45">
      <c r="A102" s="11">
        <v>1.8451062194872814</v>
      </c>
      <c r="D102" s="10">
        <v>10.000000000000002</v>
      </c>
      <c r="E102" s="11">
        <v>2.815901890152682E-3</v>
      </c>
      <c r="H102">
        <v>-0.15138138138138374</v>
      </c>
      <c r="I102">
        <v>0.15521031809535846</v>
      </c>
      <c r="J102">
        <v>2.813939253255648</v>
      </c>
      <c r="K102">
        <v>-5.1380350204208891E-2</v>
      </c>
    </row>
    <row r="103" spans="1:11" x14ac:dyDescent="0.45">
      <c r="H103">
        <v>-0.13366366366366603</v>
      </c>
      <c r="I103">
        <v>0.16167661692677901</v>
      </c>
      <c r="J103">
        <v>0.50784931719050086</v>
      </c>
      <c r="K103">
        <v>-5.1034987283974771E-2</v>
      </c>
    </row>
    <row r="104" spans="1:11" x14ac:dyDescent="0.45">
      <c r="H104">
        <v>-0.11594594594594831</v>
      </c>
      <c r="I104">
        <v>0.1682473043433266</v>
      </c>
      <c r="J104">
        <v>1.8451062194872814</v>
      </c>
      <c r="K104">
        <v>-3.7674636073198459E-2</v>
      </c>
    </row>
    <row r="105" spans="1:11" x14ac:dyDescent="0.45">
      <c r="H105">
        <v>-9.8228228228230602E-2</v>
      </c>
      <c r="I105">
        <v>0.17491416540356972</v>
      </c>
    </row>
    <row r="106" spans="1:11" x14ac:dyDescent="0.45">
      <c r="H106">
        <v>-8.0510510510512889E-2</v>
      </c>
      <c r="I106">
        <v>0.18166846137421502</v>
      </c>
    </row>
    <row r="107" spans="1:11" x14ac:dyDescent="0.45">
      <c r="H107">
        <v>-6.2792792792795177E-2</v>
      </c>
      <c r="I107">
        <v>0.18850094878729548</v>
      </c>
    </row>
    <row r="108" spans="1:11" x14ac:dyDescent="0.45">
      <c r="H108">
        <v>-4.5075075075077464E-2</v>
      </c>
      <c r="I108">
        <v>0.1954019016201394</v>
      </c>
    </row>
    <row r="109" spans="1:11" x14ac:dyDescent="0.45">
      <c r="H109">
        <v>-2.7357357357359748E-2</v>
      </c>
      <c r="I109">
        <v>0.20236113655466587</v>
      </c>
    </row>
    <row r="110" spans="1:11" x14ac:dyDescent="0.45">
      <c r="H110">
        <v>-9.6396396396420322E-3</v>
      </c>
      <c r="I110">
        <v>0.20936804124921954</v>
      </c>
    </row>
    <row r="111" spans="1:11" x14ac:dyDescent="0.45">
      <c r="H111">
        <v>8.0780780780756838E-3</v>
      </c>
      <c r="I111">
        <v>0.21641160553269687</v>
      </c>
    </row>
    <row r="112" spans="1:11" x14ac:dyDescent="0.45">
      <c r="H112">
        <v>2.57957957957934E-2</v>
      </c>
      <c r="I112">
        <v>0.22348045540728076</v>
      </c>
    </row>
    <row r="113" spans="8:9" x14ac:dyDescent="0.45">
      <c r="H113">
        <v>4.3513513513511112E-2</v>
      </c>
      <c r="I113">
        <v>0.23056288972295341</v>
      </c>
    </row>
    <row r="114" spans="8:9" x14ac:dyDescent="0.45">
      <c r="H114">
        <v>6.1231231231228825E-2</v>
      </c>
      <c r="I114">
        <v>0.23764691936427443</v>
      </c>
    </row>
    <row r="115" spans="8:9" x14ac:dyDescent="0.45">
      <c r="H115">
        <v>7.8948948948946537E-2</v>
      </c>
      <c r="I115">
        <v>0.24472030876793235</v>
      </c>
    </row>
    <row r="116" spans="8:9" x14ac:dyDescent="0.45">
      <c r="H116">
        <v>9.666666666666425E-2</v>
      </c>
      <c r="I116">
        <v>0.25177061956851154</v>
      </c>
    </row>
    <row r="117" spans="8:9" x14ac:dyDescent="0.45">
      <c r="H117">
        <v>0.11438438438438196</v>
      </c>
      <c r="I117">
        <v>0.25878525614997178</v>
      </c>
    </row>
    <row r="118" spans="8:9" x14ac:dyDescent="0.45">
      <c r="H118">
        <v>0.13210210210209969</v>
      </c>
      <c r="I118">
        <v>0.26575151286172194</v>
      </c>
    </row>
    <row r="119" spans="8:9" x14ac:dyDescent="0.45">
      <c r="H119">
        <v>0.1498198198198174</v>
      </c>
      <c r="I119">
        <v>0.27265662264109591</v>
      </c>
    </row>
    <row r="120" spans="8:9" x14ac:dyDescent="0.45">
      <c r="H120">
        <v>0.16753753753753511</v>
      </c>
      <c r="I120">
        <v>0.27948780676866791</v>
      </c>
    </row>
    <row r="121" spans="8:9" x14ac:dyDescent="0.45">
      <c r="H121">
        <v>0.18525525525525283</v>
      </c>
      <c r="I121">
        <v>0.28623232546937699</v>
      </c>
    </row>
    <row r="122" spans="8:9" x14ac:dyDescent="0.45">
      <c r="H122">
        <v>0.20297297297297054</v>
      </c>
      <c r="I122">
        <v>0.29287752906101916</v>
      </c>
    </row>
    <row r="123" spans="8:9" x14ac:dyDescent="0.45">
      <c r="H123">
        <v>0.22069069069068825</v>
      </c>
      <c r="I123">
        <v>0.29941090934245473</v>
      </c>
    </row>
    <row r="124" spans="8:9" x14ac:dyDescent="0.45">
      <c r="H124">
        <v>0.23840840840840596</v>
      </c>
      <c r="I124">
        <v>0.30582015090698572</v>
      </c>
    </row>
    <row r="125" spans="8:9" x14ac:dyDescent="0.45">
      <c r="H125">
        <v>0.25612612612612368</v>
      </c>
      <c r="I125">
        <v>0.31209318206191805</v>
      </c>
    </row>
    <row r="126" spans="8:9" x14ac:dyDescent="0.45">
      <c r="H126">
        <v>0.27384384384384142</v>
      </c>
      <c r="I126">
        <v>0.31821822503337766</v>
      </c>
    </row>
    <row r="127" spans="8:9" x14ac:dyDescent="0.45">
      <c r="H127">
        <v>0.29156156156155916</v>
      </c>
      <c r="I127">
        <v>0.32418384513609866</v>
      </c>
    </row>
    <row r="128" spans="8:9" x14ac:dyDescent="0.45">
      <c r="H128">
        <v>0.3092792792792769</v>
      </c>
      <c r="I128">
        <v>0.32997899859116347</v>
      </c>
    </row>
    <row r="129" spans="8:9" x14ac:dyDescent="0.45">
      <c r="H129">
        <v>0.32699699699699464</v>
      </c>
      <c r="I129">
        <v>0.33559307868055349</v>
      </c>
    </row>
    <row r="130" spans="8:9" x14ac:dyDescent="0.45">
      <c r="H130">
        <v>0.34471471471471238</v>
      </c>
      <c r="I130">
        <v>0.34101595993588246</v>
      </c>
    </row>
    <row r="131" spans="8:9" x14ac:dyDescent="0.45">
      <c r="H131">
        <v>0.36243243243243012</v>
      </c>
      <c r="I131">
        <v>0.34623804006974418</v>
      </c>
    </row>
    <row r="132" spans="8:9" x14ac:dyDescent="0.45">
      <c r="H132">
        <v>0.38015015015014786</v>
      </c>
      <c r="I132">
        <v>0.35125027937170439</v>
      </c>
    </row>
    <row r="133" spans="8:9" x14ac:dyDescent="0.45">
      <c r="H133">
        <v>0.3978678678678656</v>
      </c>
      <c r="I133">
        <v>0.35604423730696511</v>
      </c>
    </row>
    <row r="134" spans="8:9" x14ac:dyDescent="0.45">
      <c r="H134">
        <v>0.41558558558558334</v>
      </c>
      <c r="I134">
        <v>0.36061210607402538</v>
      </c>
    </row>
    <row r="135" spans="8:9" x14ac:dyDescent="0.45">
      <c r="H135">
        <v>0.43330330330330108</v>
      </c>
      <c r="I135">
        <v>0.36494674089814333</v>
      </c>
    </row>
    <row r="136" spans="8:9" x14ac:dyDescent="0.45">
      <c r="H136">
        <v>0.45102102102101882</v>
      </c>
      <c r="I136">
        <v>0.3690416868598605</v>
      </c>
    </row>
    <row r="137" spans="8:9" x14ac:dyDescent="0.45">
      <c r="H137">
        <v>0.46873873873873656</v>
      </c>
      <c r="I137">
        <v>0.37289120208212923</v>
      </c>
    </row>
    <row r="138" spans="8:9" x14ac:dyDescent="0.45">
      <c r="H138">
        <v>0.4864564564564543</v>
      </c>
      <c r="I138">
        <v>0.37649027712548089</v>
      </c>
    </row>
    <row r="139" spans="8:9" x14ac:dyDescent="0.45">
      <c r="H139">
        <v>0.50417417417417199</v>
      </c>
      <c r="I139">
        <v>0.37983465046793979</v>
      </c>
    </row>
    <row r="140" spans="8:9" x14ac:dyDescent="0.45">
      <c r="H140">
        <v>0.52189189189188967</v>
      </c>
      <c r="I140">
        <v>0.38292081997482674</v>
      </c>
    </row>
    <row r="141" spans="8:9" x14ac:dyDescent="0.45">
      <c r="H141">
        <v>0.53960960960960735</v>
      </c>
      <c r="I141">
        <v>0.3857460502929142</v>
      </c>
    </row>
    <row r="142" spans="8:9" x14ac:dyDescent="0.45">
      <c r="H142">
        <v>0.55732732732732504</v>
      </c>
      <c r="I142">
        <v>0.38830837613335928</v>
      </c>
    </row>
    <row r="143" spans="8:9" x14ac:dyDescent="0.45">
      <c r="H143">
        <v>0.57504504504504272</v>
      </c>
      <c r="I143">
        <v>0.39060660143817921</v>
      </c>
    </row>
    <row r="144" spans="8:9" x14ac:dyDescent="0.45">
      <c r="H144">
        <v>0.59276276276276041</v>
      </c>
      <c r="I144">
        <v>0.39264029445544751</v>
      </c>
    </row>
    <row r="145" spans="8:9" x14ac:dyDescent="0.45">
      <c r="H145">
        <v>0.61048048048047809</v>
      </c>
      <c r="I145">
        <v>0.39440977877863209</v>
      </c>
    </row>
    <row r="146" spans="8:9" x14ac:dyDescent="0.45">
      <c r="H146">
        <v>0.62819819819819578</v>
      </c>
      <c r="I146">
        <v>0.3959161204352748</v>
      </c>
    </row>
    <row r="147" spans="8:9" x14ac:dyDescent="0.45">
      <c r="H147">
        <v>0.64591591591591346</v>
      </c>
      <c r="I147">
        <v>0.39716111113925834</v>
      </c>
    </row>
    <row r="148" spans="8:9" x14ac:dyDescent="0.45">
      <c r="H148">
        <v>0.66363363363363115</v>
      </c>
      <c r="I148">
        <v>0.39814724784894434</v>
      </c>
    </row>
    <row r="149" spans="8:9" x14ac:dyDescent="0.45">
      <c r="H149">
        <v>0.68135135135134883</v>
      </c>
      <c r="I149">
        <v>0.39887770880026402</v>
      </c>
    </row>
    <row r="150" spans="8:9" x14ac:dyDescent="0.45">
      <c r="H150">
        <v>0.69906906906906652</v>
      </c>
      <c r="I150">
        <v>0.39935632620913525</v>
      </c>
    </row>
    <row r="151" spans="8:9" x14ac:dyDescent="0.45">
      <c r="H151">
        <v>0.7167867867867842</v>
      </c>
      <c r="I151">
        <v>0.39958755586113132</v>
      </c>
    </row>
    <row r="152" spans="8:9" x14ac:dyDescent="0.45">
      <c r="H152">
        <v>0.73450450450450189</v>
      </c>
      <c r="I152">
        <v>0.39957644382796781</v>
      </c>
    </row>
    <row r="153" spans="8:9" x14ac:dyDescent="0.45">
      <c r="H153">
        <v>0.75222222222221957</v>
      </c>
      <c r="I153">
        <v>0.39932859056985925</v>
      </c>
    </row>
    <row r="154" spans="8:9" x14ac:dyDescent="0.45">
      <c r="H154">
        <v>0.76993993993993726</v>
      </c>
      <c r="I154">
        <v>0.39885011269999182</v>
      </c>
    </row>
    <row r="155" spans="8:9" x14ac:dyDescent="0.45">
      <c r="H155">
        <v>0.78765765765765494</v>
      </c>
      <c r="I155">
        <v>0.39814760270211463</v>
      </c>
    </row>
    <row r="156" spans="8:9" x14ac:dyDescent="0.45">
      <c r="H156">
        <v>0.80537537537537263</v>
      </c>
      <c r="I156">
        <v>0.39722808690443362</v>
      </c>
    </row>
    <row r="157" spans="8:9" x14ac:dyDescent="0.45">
      <c r="H157">
        <v>0.82309309309309031</v>
      </c>
      <c r="I157">
        <v>0.39609898202251503</v>
      </c>
    </row>
    <row r="158" spans="8:9" x14ac:dyDescent="0.45">
      <c r="H158">
        <v>0.840810810810808</v>
      </c>
      <c r="I158">
        <v>0.39476805059071007</v>
      </c>
    </row>
    <row r="159" spans="8:9" x14ac:dyDescent="0.45">
      <c r="H159">
        <v>0.85852852852852568</v>
      </c>
      <c r="I159">
        <v>0.39324335560563245</v>
      </c>
    </row>
    <row r="160" spans="8:9" x14ac:dyDescent="0.45">
      <c r="H160">
        <v>0.87624624624624337</v>
      </c>
      <c r="I160">
        <v>0.39153321470649199</v>
      </c>
    </row>
    <row r="161" spans="8:9" x14ac:dyDescent="0.45">
      <c r="H161">
        <v>0.89396396396396105</v>
      </c>
      <c r="I161">
        <v>0.38964615421556686</v>
      </c>
    </row>
    <row r="162" spans="8:9" x14ac:dyDescent="0.45">
      <c r="H162">
        <v>0.91168168168167873</v>
      </c>
      <c r="I162">
        <v>0.38759086335788584</v>
      </c>
    </row>
    <row r="163" spans="8:9" x14ac:dyDescent="0.45">
      <c r="H163">
        <v>0.92939939939939642</v>
      </c>
      <c r="I163">
        <v>0.38537614897232092</v>
      </c>
    </row>
    <row r="164" spans="8:9" x14ac:dyDescent="0.45">
      <c r="H164">
        <v>0.9471171171171141</v>
      </c>
      <c r="I164">
        <v>0.38301089101688196</v>
      </c>
    </row>
    <row r="165" spans="8:9" x14ac:dyDescent="0.45">
      <c r="H165">
        <v>0.96483483483483179</v>
      </c>
      <c r="I165">
        <v>0.38050399915915578</v>
      </c>
    </row>
    <row r="166" spans="8:9" x14ac:dyDescent="0.45">
      <c r="H166">
        <v>0.98255255255254947</v>
      </c>
      <c r="I166">
        <v>0.37786437072871654</v>
      </c>
    </row>
    <row r="167" spans="8:9" x14ac:dyDescent="0.45">
      <c r="H167">
        <v>1.0002702702702673</v>
      </c>
      <c r="I167">
        <v>0.37510085029208207</v>
      </c>
    </row>
    <row r="168" spans="8:9" x14ac:dyDescent="0.45">
      <c r="H168">
        <v>1.017987987987985</v>
      </c>
      <c r="I168">
        <v>0.37222219109261395</v>
      </c>
    </row>
    <row r="169" spans="8:9" x14ac:dyDescent="0.45">
      <c r="H169">
        <v>1.0357057057057026</v>
      </c>
      <c r="I169">
        <v>0.36923701857784003</v>
      </c>
    </row>
    <row r="170" spans="8:9" x14ac:dyDescent="0.45">
      <c r="H170">
        <v>1.0534234234234203</v>
      </c>
      <c r="I170">
        <v>0.36615379621523259</v>
      </c>
    </row>
    <row r="171" spans="8:9" x14ac:dyDescent="0.45">
      <c r="H171">
        <v>1.071141141141138</v>
      </c>
      <c r="I171">
        <v>0.36298079377473547</v>
      </c>
    </row>
    <row r="172" spans="8:9" x14ac:dyDescent="0.45">
      <c r="H172">
        <v>1.0888588588588557</v>
      </c>
      <c r="I172">
        <v>0.35972605823252279</v>
      </c>
    </row>
    <row r="173" spans="8:9" x14ac:dyDescent="0.45">
      <c r="H173">
        <v>1.1065765765765734</v>
      </c>
      <c r="I173">
        <v>0.35639738742583155</v>
      </c>
    </row>
    <row r="174" spans="8:9" x14ac:dyDescent="0.45">
      <c r="H174">
        <v>1.1242942942942911</v>
      </c>
      <c r="I174">
        <v>0.3530023065634818</v>
      </c>
    </row>
    <row r="175" spans="8:9" x14ac:dyDescent="0.45">
      <c r="H175">
        <v>1.1420120120120087</v>
      </c>
      <c r="I175">
        <v>0.34954804767114322</v>
      </c>
    </row>
    <row r="176" spans="8:9" x14ac:dyDescent="0.45">
      <c r="H176">
        <v>1.1597297297297264</v>
      </c>
      <c r="I176">
        <v>0.34604153202471283</v>
      </c>
    </row>
    <row r="177" spans="8:9" x14ac:dyDescent="0.45">
      <c r="H177">
        <v>1.1774474474474441</v>
      </c>
      <c r="I177">
        <v>0.34248935559965149</v>
      </c>
    </row>
    <row r="178" spans="8:9" x14ac:dyDescent="0.45">
      <c r="H178">
        <v>1.1951651651651618</v>
      </c>
      <c r="I178">
        <v>0.33889777753892908</v>
      </c>
    </row>
    <row r="179" spans="8:9" x14ac:dyDescent="0.45">
      <c r="H179">
        <v>1.2128828828828795</v>
      </c>
      <c r="I179">
        <v>0.33527271161764366</v>
      </c>
    </row>
    <row r="180" spans="8:9" x14ac:dyDescent="0.45">
      <c r="H180">
        <v>1.2306006006005972</v>
      </c>
      <c r="I180">
        <v>0.33161972065856277</v>
      </c>
    </row>
    <row r="181" spans="8:9" x14ac:dyDescent="0.45">
      <c r="H181">
        <v>1.2483183183183149</v>
      </c>
      <c r="I181">
        <v>0.32794401383001465</v>
      </c>
    </row>
    <row r="182" spans="8:9" x14ac:dyDescent="0.45">
      <c r="H182">
        <v>1.2660360360360325</v>
      </c>
      <c r="I182">
        <v>0.32425044673588932</v>
      </c>
    </row>
    <row r="183" spans="8:9" x14ac:dyDescent="0.45">
      <c r="H183">
        <v>1.2837537537537502</v>
      </c>
      <c r="I183">
        <v>0.32054352418717991</v>
      </c>
    </row>
    <row r="184" spans="8:9" x14ac:dyDescent="0.45">
      <c r="H184">
        <v>1.3014714714714679</v>
      </c>
      <c r="I184">
        <v>0.31682740552563227</v>
      </c>
    </row>
    <row r="185" spans="8:9" x14ac:dyDescent="0.45">
      <c r="H185">
        <v>1.3191891891891856</v>
      </c>
      <c r="I185">
        <v>0.31310591235280655</v>
      </c>
    </row>
    <row r="186" spans="8:9" x14ac:dyDescent="0.45">
      <c r="H186">
        <v>1.3369069069069033</v>
      </c>
      <c r="I186">
        <v>0.30938253850231506</v>
      </c>
    </row>
    <row r="187" spans="8:9" x14ac:dyDescent="0.45">
      <c r="H187">
        <v>1.354624624624621</v>
      </c>
      <c r="I187">
        <v>0.30566046207923492</v>
      </c>
    </row>
    <row r="188" spans="8:9" x14ac:dyDescent="0.45">
      <c r="H188">
        <v>1.3723423423423387</v>
      </c>
      <c r="I188">
        <v>0.30194255937883235</v>
      </c>
    </row>
    <row r="189" spans="8:9" x14ac:dyDescent="0.45">
      <c r="H189">
        <v>1.3900600600600563</v>
      </c>
      <c r="I189">
        <v>0.29823142048675622</v>
      </c>
    </row>
    <row r="190" spans="8:9" x14ac:dyDescent="0.45">
      <c r="H190">
        <v>1.407777777777774</v>
      </c>
      <c r="I190">
        <v>0.29452936635485721</v>
      </c>
    </row>
    <row r="191" spans="8:9" x14ac:dyDescent="0.45">
      <c r="H191">
        <v>1.4254954954954917</v>
      </c>
      <c r="I191">
        <v>0.29083846714073758</v>
      </c>
    </row>
    <row r="192" spans="8:9" x14ac:dyDescent="0.45">
      <c r="H192">
        <v>1.4432132132132094</v>
      </c>
      <c r="I192">
        <v>0.28716056159503833</v>
      </c>
    </row>
    <row r="193" spans="8:9" x14ac:dyDescent="0.45">
      <c r="H193">
        <v>1.4609309309309271</v>
      </c>
      <c r="I193">
        <v>0.2834972772783147</v>
      </c>
    </row>
    <row r="194" spans="8:9" x14ac:dyDescent="0.45">
      <c r="H194">
        <v>1.4786486486486448</v>
      </c>
      <c r="I194">
        <v>0.27985005138907681</v>
      </c>
    </row>
    <row r="195" spans="8:9" x14ac:dyDescent="0.45">
      <c r="H195">
        <v>1.4963663663663624</v>
      </c>
      <c r="I195">
        <v>0.27622015198614019</v>
      </c>
    </row>
    <row r="196" spans="8:9" x14ac:dyDescent="0.45">
      <c r="H196">
        <v>1.5140840840840801</v>
      </c>
      <c r="I196">
        <v>0.27260869939177207</v>
      </c>
    </row>
    <row r="197" spans="8:9" x14ac:dyDescent="0.45">
      <c r="H197">
        <v>1.5318018018017978</v>
      </c>
      <c r="I197">
        <v>0.26901668756713448</v>
      </c>
    </row>
    <row r="198" spans="8:9" x14ac:dyDescent="0.45">
      <c r="H198">
        <v>1.5495195195195155</v>
      </c>
      <c r="I198">
        <v>0.2654450052581464</v>
      </c>
    </row>
    <row r="199" spans="8:9" x14ac:dyDescent="0.45">
      <c r="H199">
        <v>1.5672372372372332</v>
      </c>
      <c r="I199">
        <v>0.261894456717992</v>
      </c>
    </row>
    <row r="200" spans="8:9" x14ac:dyDescent="0.45">
      <c r="H200">
        <v>1.5849549549549509</v>
      </c>
      <c r="I200">
        <v>0.25836578182199044</v>
      </c>
    </row>
    <row r="201" spans="8:9" x14ac:dyDescent="0.45">
      <c r="H201">
        <v>1.6026726726726686</v>
      </c>
      <c r="I201">
        <v>0.25485967540128435</v>
      </c>
    </row>
    <row r="202" spans="8:9" x14ac:dyDescent="0.45">
      <c r="H202">
        <v>1.6203903903903862</v>
      </c>
      <c r="I202">
        <v>0.25137680563369547</v>
      </c>
    </row>
    <row r="203" spans="8:9" x14ac:dyDescent="0.45">
      <c r="H203">
        <v>1.6381081081081039</v>
      </c>
      <c r="I203">
        <v>0.24791783134298134</v>
      </c>
    </row>
    <row r="204" spans="8:9" x14ac:dyDescent="0.45">
      <c r="H204">
        <v>1.6558258258258216</v>
      </c>
      <c r="I204">
        <v>0.24448341807149745</v>
      </c>
    </row>
    <row r="205" spans="8:9" x14ac:dyDescent="0.45">
      <c r="H205">
        <v>1.6735435435435393</v>
      </c>
      <c r="I205">
        <v>0.24107425280577927</v>
      </c>
    </row>
    <row r="206" spans="8:9" x14ac:dyDescent="0.45">
      <c r="H206">
        <v>1.691261261261257</v>
      </c>
      <c r="I206">
        <v>0.23769105724968412</v>
      </c>
    </row>
    <row r="207" spans="8:9" x14ac:dyDescent="0.45">
      <c r="H207">
        <v>1.7089789789789747</v>
      </c>
      <c r="I207">
        <v>0.23433459955531433</v>
      </c>
    </row>
    <row r="208" spans="8:9" x14ac:dyDescent="0.45">
      <c r="H208">
        <v>1.7266966966966923</v>
      </c>
      <c r="I208">
        <v>0.23100570443789673</v>
      </c>
    </row>
    <row r="209" spans="8:9" x14ac:dyDescent="0.45">
      <c r="H209">
        <v>1.74441441441441</v>
      </c>
      <c r="I209">
        <v>0.22770526161692584</v>
      </c>
    </row>
    <row r="210" spans="8:9" x14ac:dyDescent="0.45">
      <c r="H210">
        <v>1.7621321321321277</v>
      </c>
      <c r="I210">
        <v>0.2244342325421233</v>
      </c>
    </row>
    <row r="211" spans="8:9" x14ac:dyDescent="0.45">
      <c r="H211">
        <v>1.7798498498498454</v>
      </c>
      <c r="I211">
        <v>0.22119365537895147</v>
      </c>
    </row>
    <row r="212" spans="8:9" x14ac:dyDescent="0.45">
      <c r="H212">
        <v>1.7975675675675631</v>
      </c>
      <c r="I212">
        <v>0.21798464824445796</v>
      </c>
    </row>
    <row r="213" spans="8:9" x14ac:dyDescent="0.45">
      <c r="H213">
        <v>1.8152852852852808</v>
      </c>
      <c r="I213">
        <v>0.21480841069998652</v>
      </c>
    </row>
    <row r="214" spans="8:9" x14ac:dyDescent="0.45">
      <c r="H214">
        <v>1.8330030030029985</v>
      </c>
      <c r="I214">
        <v>0.2116662235226669</v>
      </c>
    </row>
    <row r="215" spans="8:9" x14ac:dyDescent="0.45">
      <c r="H215">
        <v>1.8507207207207161</v>
      </c>
      <c r="I215">
        <v>0.20855944679249239</v>
      </c>
    </row>
    <row r="216" spans="8:9" x14ac:dyDescent="0.45">
      <c r="H216">
        <v>1.8684384384384338</v>
      </c>
      <c r="I216">
        <v>0.20548951634609453</v>
      </c>
    </row>
    <row r="217" spans="8:9" x14ac:dyDescent="0.45">
      <c r="H217">
        <v>1.8861561561561515</v>
      </c>
      <c r="I217">
        <v>0.20245793866196152</v>
      </c>
    </row>
    <row r="218" spans="8:9" x14ac:dyDescent="0.45">
      <c r="H218">
        <v>1.9038738738738692</v>
      </c>
      <c r="I218">
        <v>0.19946628425471316</v>
      </c>
    </row>
    <row r="219" spans="8:9" x14ac:dyDescent="0.45">
      <c r="H219">
        <v>1.9215915915915869</v>
      </c>
      <c r="I219">
        <v>0.19651617966807963</v>
      </c>
    </row>
    <row r="220" spans="8:9" x14ac:dyDescent="0.45">
      <c r="H220">
        <v>1.9393093093093046</v>
      </c>
      <c r="I220">
        <v>0.19360929816735195</v>
      </c>
    </row>
    <row r="221" spans="8:9" x14ac:dyDescent="0.45">
      <c r="H221">
        <v>1.9570270270270222</v>
      </c>
      <c r="I221">
        <v>0.1907473492422167</v>
      </c>
    </row>
    <row r="222" spans="8:9" x14ac:dyDescent="0.45">
      <c r="H222">
        <v>1.9747447447447399</v>
      </c>
      <c r="I222">
        <v>0.18793206704000259</v>
      </c>
    </row>
    <row r="223" spans="8:9" x14ac:dyDescent="0.45">
      <c r="H223">
        <v>1.9924624624624576</v>
      </c>
      <c r="I223">
        <v>0.18516519785739452</v>
      </c>
    </row>
    <row r="224" spans="8:9" x14ac:dyDescent="0.45">
      <c r="H224">
        <v>2.0101801801801753</v>
      </c>
      <c r="I224">
        <v>0.18244848682557746</v>
      </c>
    </row>
    <row r="225" spans="8:9" x14ac:dyDescent="0.45">
      <c r="H225">
        <v>2.0278978978978932</v>
      </c>
      <c r="I225">
        <v>0.17978366392951164</v>
      </c>
    </row>
    <row r="226" spans="8:9" x14ac:dyDescent="0.45">
      <c r="H226">
        <v>2.0456156156156111</v>
      </c>
      <c r="I226">
        <v>0.17717242950659337</v>
      </c>
    </row>
    <row r="227" spans="8:9" x14ac:dyDescent="0.45">
      <c r="H227">
        <v>2.063333333333329</v>
      </c>
      <c r="I227">
        <v>0.17461643937329696</v>
      </c>
    </row>
    <row r="228" spans="8:9" x14ac:dyDescent="0.45">
      <c r="H228">
        <v>2.0810510510510469</v>
      </c>
      <c r="I228">
        <v>0.17211728973050658</v>
      </c>
    </row>
    <row r="229" spans="8:9" x14ac:dyDescent="0.45">
      <c r="H229">
        <v>2.0987687687687648</v>
      </c>
      <c r="I229">
        <v>0.16967650199913453</v>
      </c>
    </row>
    <row r="230" spans="8:9" x14ac:dyDescent="0.45">
      <c r="H230">
        <v>2.1164864864864827</v>
      </c>
      <c r="I230">
        <v>0.16729550773727661</v>
      </c>
    </row>
    <row r="231" spans="8:9" x14ac:dyDescent="0.45">
      <c r="H231">
        <v>2.1342042042042006</v>
      </c>
      <c r="I231">
        <v>0.16497563378859792</v>
      </c>
    </row>
    <row r="232" spans="8:9" x14ac:dyDescent="0.45">
      <c r="H232">
        <v>2.1519219219219186</v>
      </c>
      <c r="I232">
        <v>0.16271808780887675</v>
      </c>
    </row>
    <row r="233" spans="8:9" x14ac:dyDescent="0.45">
      <c r="H233">
        <v>2.1696396396396365</v>
      </c>
      <c r="I233">
        <v>0.16052394431370098</v>
      </c>
    </row>
    <row r="234" spans="8:9" x14ac:dyDescent="0.45">
      <c r="H234">
        <v>2.1873573573573544</v>
      </c>
      <c r="I234">
        <v>0.15839413138522943</v>
      </c>
    </row>
    <row r="235" spans="8:9" x14ac:dyDescent="0.45">
      <c r="H235">
        <v>2.2050750750750723</v>
      </c>
      <c r="I235">
        <v>0.15632941816975696</v>
      </c>
    </row>
    <row r="236" spans="8:9" x14ac:dyDescent="0.45">
      <c r="H236">
        <v>2.2227927927927902</v>
      </c>
      <c r="I236">
        <v>0.15433040329058811</v>
      </c>
    </row>
    <row r="237" spans="8:9" x14ac:dyDescent="0.45">
      <c r="H237">
        <v>2.2405105105105081</v>
      </c>
      <c r="I237">
        <v>0.15239750429250301</v>
      </c>
    </row>
    <row r="238" spans="8:9" x14ac:dyDescent="0.45">
      <c r="H238">
        <v>2.258228228228226</v>
      </c>
      <c r="I238">
        <v>0.15053094822494423</v>
      </c>
    </row>
    <row r="239" spans="8:9" x14ac:dyDescent="0.45">
      <c r="H239">
        <v>2.2759459459459439</v>
      </c>
      <c r="I239">
        <v>0.14873076346104105</v>
      </c>
    </row>
    <row r="240" spans="8:9" x14ac:dyDescent="0.45">
      <c r="H240">
        <v>2.2936636636636618</v>
      </c>
      <c r="I240">
        <v>0.14699677283879364</v>
      </c>
    </row>
    <row r="241" spans="8:9" x14ac:dyDescent="0.45">
      <c r="H241">
        <v>2.3113813813813797</v>
      </c>
      <c r="I241">
        <v>0.14532858819925154</v>
      </c>
    </row>
    <row r="242" spans="8:9" x14ac:dyDescent="0.45">
      <c r="H242">
        <v>2.3290990990990976</v>
      </c>
      <c r="I242">
        <v>0.14372560638442625</v>
      </c>
    </row>
    <row r="243" spans="8:9" x14ac:dyDescent="0.45">
      <c r="H243">
        <v>2.3468168168168155</v>
      </c>
      <c r="I243">
        <v>0.14218700674507945</v>
      </c>
    </row>
    <row r="244" spans="8:9" x14ac:dyDescent="0.45">
      <c r="H244">
        <v>2.3645345345345334</v>
      </c>
      <c r="I244">
        <v>0.14071175019551743</v>
      </c>
    </row>
    <row r="245" spans="8:9" x14ac:dyDescent="0.45">
      <c r="H245">
        <v>2.3822522522522513</v>
      </c>
      <c r="I245">
        <v>0.1392985798392177</v>
      </c>
    </row>
    <row r="246" spans="8:9" x14ac:dyDescent="0.45">
      <c r="H246">
        <v>2.3999699699699693</v>
      </c>
      <c r="I246">
        <v>0.13794602317561486</v>
      </c>
    </row>
    <row r="247" spans="8:9" x14ac:dyDescent="0.45">
      <c r="H247">
        <v>2.4176876876876872</v>
      </c>
      <c r="I247">
        <v>0.136652395884795</v>
      </c>
    </row>
    <row r="248" spans="8:9" x14ac:dyDescent="0.45">
      <c r="H248">
        <v>2.4354054054054051</v>
      </c>
      <c r="I248">
        <v>0.13541580717331256</v>
      </c>
    </row>
    <row r="249" spans="8:9" x14ac:dyDescent="0.45">
      <c r="H249">
        <v>2.453123123123123</v>
      </c>
      <c r="I249">
        <v>0.13423416665094873</v>
      </c>
    </row>
    <row r="250" spans="8:9" x14ac:dyDescent="0.45">
      <c r="H250">
        <v>2.4708408408408409</v>
      </c>
      <c r="I250">
        <v>0.13310519269511423</v>
      </c>
    </row>
    <row r="251" spans="8:9" x14ac:dyDescent="0.45">
      <c r="H251">
        <v>2.4885585585585588</v>
      </c>
      <c r="I251">
        <v>0.13202642224685532</v>
      </c>
    </row>
    <row r="252" spans="8:9" x14ac:dyDescent="0.45">
      <c r="H252">
        <v>2.5062762762762767</v>
      </c>
      <c r="I252">
        <v>0.13099522197017627</v>
      </c>
    </row>
    <row r="253" spans="8:9" x14ac:dyDescent="0.45">
      <c r="H253">
        <v>2.5239939939939946</v>
      </c>
      <c r="I253">
        <v>0.13000880069474294</v>
      </c>
    </row>
    <row r="254" spans="8:9" x14ac:dyDescent="0.45">
      <c r="H254">
        <v>2.5417117117117125</v>
      </c>
      <c r="I254">
        <v>0.12906422305109569</v>
      </c>
    </row>
    <row r="255" spans="8:9" x14ac:dyDescent="0.45">
      <c r="H255">
        <v>2.5594294294294304</v>
      </c>
      <c r="I255">
        <v>0.12815842419736462</v>
      </c>
    </row>
    <row r="256" spans="8:9" x14ac:dyDescent="0.45">
      <c r="H256">
        <v>2.5771471471471483</v>
      </c>
      <c r="I256">
        <v>0.127288225527242</v>
      </c>
    </row>
    <row r="257" spans="8:9" x14ac:dyDescent="0.45">
      <c r="H257">
        <v>2.5948648648648662</v>
      </c>
      <c r="I257">
        <v>0.12645035124072099</v>
      </c>
    </row>
    <row r="258" spans="8:9" x14ac:dyDescent="0.45">
      <c r="H258">
        <v>2.6125825825825841</v>
      </c>
      <c r="I258">
        <v>0.12564144565190755</v>
      </c>
    </row>
    <row r="259" spans="8:9" x14ac:dyDescent="0.45">
      <c r="H259">
        <v>2.630300300300302</v>
      </c>
      <c r="I259">
        <v>0.12485809110215952</v>
      </c>
    </row>
    <row r="260" spans="8:9" x14ac:dyDescent="0.45">
      <c r="H260">
        <v>2.6480180180180199</v>
      </c>
      <c r="I260">
        <v>0.12409682634191134</v>
      </c>
    </row>
    <row r="261" spans="8:9" x14ac:dyDescent="0.45">
      <c r="H261">
        <v>2.6657357357357379</v>
      </c>
      <c r="I261">
        <v>0.12335416524090455</v>
      </c>
    </row>
    <row r="262" spans="8:9" x14ac:dyDescent="0.45">
      <c r="H262">
        <v>2.6834534534534558</v>
      </c>
      <c r="I262">
        <v>0.12262661568414802</v>
      </c>
    </row>
    <row r="263" spans="8:9" x14ac:dyDescent="0.45">
      <c r="H263">
        <v>2.7011711711711737</v>
      </c>
      <c r="I263">
        <v>0.12191069850983449</v>
      </c>
    </row>
    <row r="264" spans="8:9" x14ac:dyDescent="0.45">
      <c r="H264">
        <v>2.7188888888888916</v>
      </c>
      <c r="I264">
        <v>0.12120296634563126</v>
      </c>
    </row>
    <row r="265" spans="8:9" x14ac:dyDescent="0.45">
      <c r="H265">
        <v>2.7366066066066095</v>
      </c>
      <c r="I265">
        <v>0.12050002220125205</v>
      </c>
    </row>
    <row r="266" spans="8:9" x14ac:dyDescent="0.45">
      <c r="H266">
        <v>2.7543243243243274</v>
      </c>
      <c r="I266">
        <v>0.11979853767797255</v>
      </c>
    </row>
    <row r="267" spans="8:9" x14ac:dyDescent="0.45">
      <c r="H267">
        <v>2.7720420420420453</v>
      </c>
      <c r="I267">
        <v>0.11909527065976304</v>
      </c>
    </row>
    <row r="268" spans="8:9" x14ac:dyDescent="0.45">
      <c r="H268">
        <v>2.7897597597597632</v>
      </c>
      <c r="I268">
        <v>0.11838708235591749</v>
      </c>
    </row>
    <row r="269" spans="8:9" x14ac:dyDescent="0.45">
      <c r="H269">
        <v>2.8074774774774811</v>
      </c>
      <c r="I269">
        <v>0.11767095357141807</v>
      </c>
    </row>
    <row r="270" spans="8:9" x14ac:dyDescent="0.45">
      <c r="H270">
        <v>2.825195195195199</v>
      </c>
      <c r="I270">
        <v>0.11694400008871375</v>
      </c>
    </row>
    <row r="271" spans="8:9" x14ac:dyDescent="0.45">
      <c r="H271">
        <v>2.8429129129129169</v>
      </c>
      <c r="I271">
        <v>0.11620348705303227</v>
      </c>
    </row>
    <row r="272" spans="8:9" x14ac:dyDescent="0.45">
      <c r="H272">
        <v>2.8606306306306348</v>
      </c>
      <c r="I272">
        <v>0.11544684226270774</v>
      </c>
    </row>
    <row r="273" spans="8:9" x14ac:dyDescent="0.45">
      <c r="H273">
        <v>2.8783483483483527</v>
      </c>
      <c r="I273">
        <v>0.11467166827617492</v>
      </c>
    </row>
    <row r="274" spans="8:9" x14ac:dyDescent="0.45">
      <c r="H274">
        <v>2.8960660660660706</v>
      </c>
      <c r="I274">
        <v>0.11387575325817524</v>
      </c>
    </row>
    <row r="275" spans="8:9" x14ac:dyDescent="0.45">
      <c r="H275">
        <v>2.9137837837837886</v>
      </c>
      <c r="I275">
        <v>0.11305708049919361</v>
      </c>
    </row>
    <row r="276" spans="8:9" x14ac:dyDescent="0.45">
      <c r="H276">
        <v>2.9315015015015065</v>
      </c>
      <c r="I276">
        <v>0.11221383655411164</v>
      </c>
    </row>
    <row r="277" spans="8:9" x14ac:dyDescent="0.45">
      <c r="H277">
        <v>2.9492192192192244</v>
      </c>
      <c r="I277">
        <v>0.11134441795836791</v>
      </c>
    </row>
    <row r="278" spans="8:9" x14ac:dyDescent="0.45">
      <c r="H278">
        <v>2.9669369369369423</v>
      </c>
      <c r="I278">
        <v>0.11044743649245685</v>
      </c>
    </row>
    <row r="279" spans="8:9" x14ac:dyDescent="0.45">
      <c r="H279">
        <v>2.9846546546546602</v>
      </c>
      <c r="I279">
        <v>0.10952172297822355</v>
      </c>
    </row>
    <row r="280" spans="8:9" x14ac:dyDescent="0.45">
      <c r="H280">
        <v>3.0023723723723781</v>
      </c>
      <c r="I280">
        <v>0.10856632960301218</v>
      </c>
    </row>
    <row r="281" spans="8:9" x14ac:dyDescent="0.45">
      <c r="H281">
        <v>3.020090090090096</v>
      </c>
      <c r="I281">
        <v>0.1075805307801526</v>
      </c>
    </row>
    <row r="282" spans="8:9" x14ac:dyDescent="0.45">
      <c r="H282">
        <v>3.0378078078078139</v>
      </c>
      <c r="I282">
        <v>0.10656382256642119</v>
      </c>
    </row>
    <row r="283" spans="8:9" x14ac:dyDescent="0.45">
      <c r="H283">
        <v>3.0555255255255318</v>
      </c>
      <c r="I283">
        <v>0.10551592066883865</v>
      </c>
    </row>
    <row r="284" spans="8:9" x14ac:dyDescent="0.45">
      <c r="H284">
        <v>3.0732432432432497</v>
      </c>
      <c r="I284">
        <v>0.10443675708438505</v>
      </c>
    </row>
    <row r="285" spans="8:9" x14ac:dyDescent="0.45">
      <c r="H285">
        <v>3.0909609609609676</v>
      </c>
      <c r="I285">
        <v>0.10332647542678405</v>
      </c>
    </row>
    <row r="286" spans="8:9" x14ac:dyDescent="0.45">
      <c r="H286">
        <v>3.1086786786786855</v>
      </c>
      <c r="I286">
        <v>0.10218542500435747</v>
      </c>
    </row>
    <row r="287" spans="8:9" x14ac:dyDescent="0.45">
      <c r="H287">
        <v>3.1263963963964034</v>
      </c>
      <c r="I287">
        <v>0.10101415372197271</v>
      </c>
    </row>
    <row r="288" spans="8:9" x14ac:dyDescent="0.45">
      <c r="H288">
        <v>3.1441141141141213</v>
      </c>
      <c r="I288">
        <v>9.9813399888229931E-2</v>
      </c>
    </row>
    <row r="289" spans="8:9" x14ac:dyDescent="0.45">
      <c r="H289">
        <v>3.1618318318318392</v>
      </c>
      <c r="I289">
        <v>9.8584083016186916E-2</v>
      </c>
    </row>
    <row r="290" spans="8:9" x14ac:dyDescent="0.45">
      <c r="H290">
        <v>3.1795495495495572</v>
      </c>
      <c r="I290">
        <v>9.7327293712054869E-2</v>
      </c>
    </row>
    <row r="291" spans="8:9" x14ac:dyDescent="0.45">
      <c r="H291">
        <v>3.1972672672672751</v>
      </c>
      <c r="I291">
        <v>9.604428275135414E-2</v>
      </c>
    </row>
    <row r="292" spans="8:9" x14ac:dyDescent="0.45">
      <c r="H292">
        <v>3.214984984984993</v>
      </c>
      <c r="I292">
        <v>9.4736449445998711E-2</v>
      </c>
    </row>
    <row r="293" spans="8:9" x14ac:dyDescent="0.45">
      <c r="H293">
        <v>3.2327027027027109</v>
      </c>
      <c r="I293">
        <v>9.3405329408625726E-2</v>
      </c>
    </row>
    <row r="294" spans="8:9" x14ac:dyDescent="0.45">
      <c r="H294">
        <v>3.2504204204204288</v>
      </c>
      <c r="I294">
        <v>9.2052581822240562E-2</v>
      </c>
    </row>
    <row r="295" spans="8:9" x14ac:dyDescent="0.45">
      <c r="H295">
        <v>3.2681381381381467</v>
      </c>
      <c r="I295">
        <v>9.0679976323886288E-2</v>
      </c>
    </row>
    <row r="296" spans="8:9" x14ac:dyDescent="0.45">
      <c r="H296">
        <v>3.2858558558558646</v>
      </c>
      <c r="I296">
        <v>8.9289379610618488E-2</v>
      </c>
    </row>
    <row r="297" spans="8:9" x14ac:dyDescent="0.45">
      <c r="H297">
        <v>3.3035735735735825</v>
      </c>
      <c r="I297">
        <v>8.7882741874590636E-2</v>
      </c>
    </row>
    <row r="298" spans="8:9" x14ac:dyDescent="0.45">
      <c r="H298">
        <v>3.3212912912913004</v>
      </c>
      <c r="I298">
        <v>8.6462083171593263E-2</v>
      </c>
    </row>
    <row r="299" spans="8:9" x14ac:dyDescent="0.45">
      <c r="H299">
        <v>3.3390090090090183</v>
      </c>
      <c r="I299">
        <v>8.5029479823994628E-2</v>
      </c>
    </row>
    <row r="300" spans="8:9" x14ac:dyDescent="0.45">
      <c r="H300">
        <v>3.3567267267267362</v>
      </c>
      <c r="I300">
        <v>8.3587050954772382E-2</v>
      </c>
    </row>
    <row r="301" spans="8:9" x14ac:dyDescent="0.45">
      <c r="H301">
        <v>3.3744444444444541</v>
      </c>
      <c r="I301">
        <v>8.2136945244285775E-2</v>
      </c>
    </row>
    <row r="302" spans="8:9" x14ac:dyDescent="0.45">
      <c r="H302">
        <v>3.392162162162172</v>
      </c>
      <c r="I302">
        <v>8.0681327995698271E-2</v>
      </c>
    </row>
    <row r="303" spans="8:9" x14ac:dyDescent="0.45">
      <c r="H303">
        <v>3.4098798798798899</v>
      </c>
      <c r="I303">
        <v>7.9222368588617004E-2</v>
      </c>
    </row>
    <row r="304" spans="8:9" x14ac:dyDescent="0.45">
      <c r="H304">
        <v>3.4275975975976078</v>
      </c>
      <c r="I304">
        <v>7.776222839366248E-2</v>
      </c>
    </row>
    <row r="305" spans="8:9" x14ac:dyDescent="0.45">
      <c r="H305">
        <v>3.4453153153153258</v>
      </c>
      <c r="I305">
        <v>7.630304921342243E-2</v>
      </c>
    </row>
    <row r="306" spans="8:9" x14ac:dyDescent="0.45">
      <c r="H306">
        <v>3.4630330330330437</v>
      </c>
      <c r="I306">
        <v>7.4846942307676315E-2</v>
      </c>
    </row>
    <row r="307" spans="8:9" x14ac:dyDescent="0.45">
      <c r="H307">
        <v>3.4807507507507616</v>
      </c>
      <c r="I307">
        <v>7.3395978053009958E-2</v>
      </c>
    </row>
    <row r="308" spans="8:9" x14ac:dyDescent="0.45">
      <c r="H308">
        <v>3.4984684684684795</v>
      </c>
      <c r="I308">
        <v>7.1952176279067831E-2</v>
      </c>
    </row>
    <row r="309" spans="8:9" x14ac:dyDescent="0.45">
      <c r="H309">
        <v>3.5161861861861974</v>
      </c>
      <c r="I309">
        <v>7.051749731581973E-2</v>
      </c>
    </row>
    <row r="310" spans="8:9" x14ac:dyDescent="0.45">
      <c r="H310">
        <v>3.5339039039039153</v>
      </c>
      <c r="I310">
        <v>6.9093833778439098E-2</v>
      </c>
    </row>
    <row r="311" spans="8:9" x14ac:dyDescent="0.45">
      <c r="H311">
        <v>3.5516216216216332</v>
      </c>
      <c r="I311">
        <v>6.7683003108794271E-2</v>
      </c>
    </row>
    <row r="312" spans="8:9" x14ac:dyDescent="0.45">
      <c r="H312">
        <v>3.5693393393393511</v>
      </c>
      <c r="I312">
        <v>6.6286740885225626E-2</v>
      </c>
    </row>
    <row r="313" spans="8:9" x14ac:dyDescent="0.45">
      <c r="H313">
        <v>3.587057057057069</v>
      </c>
      <c r="I313">
        <v>6.4906694905295659E-2</v>
      </c>
    </row>
    <row r="314" spans="8:9" x14ac:dyDescent="0.45">
      <c r="H314">
        <v>3.6047747747747869</v>
      </c>
      <c r="I314">
        <v>6.3544420039626612E-2</v>
      </c>
    </row>
    <row r="315" spans="8:9" x14ac:dyDescent="0.45">
      <c r="H315">
        <v>3.6224924924925048</v>
      </c>
      <c r="I315">
        <v>6.220137384883534E-2</v>
      </c>
    </row>
    <row r="316" spans="8:9" x14ac:dyDescent="0.45">
      <c r="H316">
        <v>3.6402102102102227</v>
      </c>
      <c r="I316">
        <v>6.0878912949992404E-2</v>
      </c>
    </row>
    <row r="317" spans="8:9" x14ac:dyDescent="0.45">
      <c r="H317">
        <v>3.6579279279279406</v>
      </c>
      <c r="I317">
        <v>5.9578290114008524E-2</v>
      </c>
    </row>
    <row r="318" spans="8:9" x14ac:dyDescent="0.45">
      <c r="H318">
        <v>3.6756456456456585</v>
      </c>
      <c r="I318">
        <v>5.8300652070913957E-2</v>
      </c>
    </row>
    <row r="319" spans="8:9" x14ac:dyDescent="0.45">
      <c r="H319">
        <v>3.6933633633633765</v>
      </c>
      <c r="I319">
        <v>5.7047037996165943E-2</v>
      </c>
    </row>
    <row r="320" spans="8:9" x14ac:dyDescent="0.45">
      <c r="H320">
        <v>3.7110810810810944</v>
      </c>
      <c r="I320">
        <v>5.5818378647904628E-2</v>
      </c>
    </row>
    <row r="321" spans="8:9" x14ac:dyDescent="0.45">
      <c r="H321">
        <v>3.7287987987988123</v>
      </c>
      <c r="I321">
        <v>5.4615496122471123E-2</v>
      </c>
    </row>
    <row r="322" spans="8:9" x14ac:dyDescent="0.45">
      <c r="H322">
        <v>3.7465165165165302</v>
      </c>
      <c r="I322">
        <v>5.3439104193499738E-2</v>
      </c>
    </row>
    <row r="323" spans="8:9" x14ac:dyDescent="0.45">
      <c r="H323">
        <v>3.7642342342342481</v>
      </c>
      <c r="I323">
        <v>5.2289809198469456E-2</v>
      </c>
    </row>
    <row r="324" spans="8:9" x14ac:dyDescent="0.45">
      <c r="H324">
        <v>3.781951951951966</v>
      </c>
      <c r="I324">
        <v>5.116811143572543E-2</v>
      </c>
    </row>
    <row r="325" spans="8:9" x14ac:dyDescent="0.45">
      <c r="H325">
        <v>3.7996696696696839</v>
      </c>
      <c r="I325">
        <v>5.0074407034618081E-2</v>
      </c>
    </row>
    <row r="326" spans="8:9" x14ac:dyDescent="0.45">
      <c r="H326">
        <v>3.8173873873874018</v>
      </c>
      <c r="I326">
        <v>4.9008990261514063E-2</v>
      </c>
    </row>
    <row r="327" spans="8:9" x14ac:dyDescent="0.45">
      <c r="H327">
        <v>3.8351051051051197</v>
      </c>
      <c r="I327">
        <v>4.7972056224959134E-2</v>
      </c>
    </row>
    <row r="328" spans="8:9" x14ac:dyDescent="0.45">
      <c r="H328">
        <v>3.8528228228228376</v>
      </c>
      <c r="I328">
        <v>4.6963703944165165E-2</v>
      </c>
    </row>
    <row r="329" spans="8:9" x14ac:dyDescent="0.45">
      <c r="H329">
        <v>3.8705405405405555</v>
      </c>
      <c r="I329">
        <v>4.5983939746195045E-2</v>
      </c>
    </row>
    <row r="330" spans="8:9" x14ac:dyDescent="0.45">
      <c r="H330">
        <v>3.8882582582582734</v>
      </c>
      <c r="I330">
        <v>4.50326809586706E-2</v>
      </c>
    </row>
    <row r="331" spans="8:9" x14ac:dyDescent="0.45">
      <c r="H331">
        <v>3.9059759759759913</v>
      </c>
      <c r="I331">
        <v>4.4109759866469145E-2</v>
      </c>
    </row>
    <row r="332" spans="8:9" x14ac:dyDescent="0.45">
      <c r="H332">
        <v>3.9236936936937092</v>
      </c>
      <c r="I332">
        <v>4.3214927902645806E-2</v>
      </c>
    </row>
    <row r="333" spans="8:9" x14ac:dyDescent="0.45">
      <c r="H333">
        <v>3.9414114114114271</v>
      </c>
      <c r="I333">
        <v>4.2347860045662343E-2</v>
      </c>
    </row>
    <row r="334" spans="8:9" x14ac:dyDescent="0.45">
      <c r="H334">
        <v>3.9591291291291451</v>
      </c>
      <c r="I334">
        <v>4.150815939686063E-2</v>
      </c>
    </row>
    <row r="335" spans="8:9" x14ac:dyDescent="0.45">
      <c r="H335">
        <v>3.976846846846863</v>
      </c>
      <c r="I335">
        <v>4.069536191394256E-2</v>
      </c>
    </row>
    <row r="336" spans="8:9" x14ac:dyDescent="0.45">
      <c r="H336">
        <v>3.9945645645645809</v>
      </c>
      <c r="I336">
        <v>3.9908941277955155E-2</v>
      </c>
    </row>
    <row r="337" spans="8:9" x14ac:dyDescent="0.45">
      <c r="H337">
        <v>4.0122822822822988</v>
      </c>
      <c r="I337">
        <v>3.9148313872891076E-2</v>
      </c>
    </row>
    <row r="338" spans="8:9" x14ac:dyDescent="0.45">
      <c r="H338">
        <v>4.0300000000000162</v>
      </c>
      <c r="I338">
        <v>3.8412843858461491E-2</v>
      </c>
    </row>
    <row r="339" spans="8:9" x14ac:dyDescent="0.45">
      <c r="H339">
        <v>4.0477177177177337</v>
      </c>
      <c r="I339">
        <v>3.7701848317851901E-2</v>
      </c>
    </row>
    <row r="340" spans="8:9" x14ac:dyDescent="0.45">
      <c r="H340">
        <v>4.0654354354354512</v>
      </c>
      <c r="I340">
        <v>3.7014602463307532E-2</v>
      </c>
    </row>
    <row r="341" spans="8:9" x14ac:dyDescent="0.45">
      <c r="H341">
        <v>4.0831531531531686</v>
      </c>
      <c r="I341">
        <v>3.6350344883198618E-2</v>
      </c>
    </row>
    <row r="342" spans="8:9" x14ac:dyDescent="0.45">
      <c r="H342">
        <v>4.1008708708708861</v>
      </c>
      <c r="I342">
        <v>3.5708282814776914E-2</v>
      </c>
    </row>
    <row r="343" spans="8:9" x14ac:dyDescent="0.45">
      <c r="H343">
        <v>4.1185885885886035</v>
      </c>
      <c r="I343">
        <v>3.5087597427154268E-2</v>
      </c>
    </row>
    <row r="344" spans="8:9" x14ac:dyDescent="0.45">
      <c r="H344">
        <v>4.136306306306321</v>
      </c>
      <c r="I344">
        <v>3.448744909911574E-2</v>
      </c>
    </row>
    <row r="345" spans="8:9" x14ac:dyDescent="0.45">
      <c r="H345">
        <v>4.1540240240240385</v>
      </c>
      <c r="I345">
        <v>3.3906982676237422E-2</v>
      </c>
    </row>
    <row r="346" spans="8:9" x14ac:dyDescent="0.45">
      <c r="H346">
        <v>4.1717417417417559</v>
      </c>
      <c r="I346">
        <v>3.3345332691432444E-2</v>
      </c>
    </row>
    <row r="347" spans="8:9" x14ac:dyDescent="0.45">
      <c r="H347">
        <v>4.1894594594594734</v>
      </c>
      <c r="I347">
        <v>3.2801628532521533E-2</v>
      </c>
    </row>
    <row r="348" spans="8:9" x14ac:dyDescent="0.45">
      <c r="H348">
        <v>4.2071771771771909</v>
      </c>
      <c r="I348">
        <v>3.2274999539748876E-2</v>
      </c>
    </row>
    <row r="349" spans="8:9" x14ac:dyDescent="0.45">
      <c r="H349">
        <v>4.2248948948949083</v>
      </c>
      <c r="I349">
        <v>3.1764580015373425E-2</v>
      </c>
    </row>
    <row r="350" spans="8:9" x14ac:dyDescent="0.45">
      <c r="H350">
        <v>4.2426126126126258</v>
      </c>
      <c r="I350">
        <v>3.1269514126599812E-2</v>
      </c>
    </row>
    <row r="351" spans="8:9" x14ac:dyDescent="0.45">
      <c r="H351">
        <v>4.2603303303303433</v>
      </c>
      <c r="I351">
        <v>3.0788960682211448E-2</v>
      </c>
    </row>
    <row r="352" spans="8:9" x14ac:dyDescent="0.45">
      <c r="H352">
        <v>4.2780480480480607</v>
      </c>
      <c r="I352">
        <v>3.0322097762377143E-2</v>
      </c>
    </row>
    <row r="353" spans="8:9" x14ac:dyDescent="0.45">
      <c r="H353">
        <v>4.2957657657657782</v>
      </c>
      <c r="I353">
        <v>2.9868127180260946E-2</v>
      </c>
    </row>
    <row r="354" spans="8:9" x14ac:dyDescent="0.45">
      <c r="H354">
        <v>4.3134834834834956</v>
      </c>
      <c r="I354">
        <v>2.9426278753322752E-2</v>
      </c>
    </row>
    <row r="355" spans="8:9" x14ac:dyDescent="0.45">
      <c r="H355">
        <v>4.3312012012012131</v>
      </c>
      <c r="I355">
        <v>2.8995814361590228E-2</v>
      </c>
    </row>
    <row r="356" spans="8:9" x14ac:dyDescent="0.45">
      <c r="H356">
        <v>4.3489189189189306</v>
      </c>
      <c r="I356">
        <v>2.8576031769759223E-2</v>
      </c>
    </row>
    <row r="357" spans="8:9" x14ac:dyDescent="0.45">
      <c r="H357">
        <v>4.366636636636648</v>
      </c>
      <c r="I357">
        <v>2.816626818976941E-2</v>
      </c>
    </row>
    <row r="358" spans="8:9" x14ac:dyDescent="0.45">
      <c r="H358">
        <v>4.3843543543543655</v>
      </c>
      <c r="I358">
        <v>2.7765903560547305E-2</v>
      </c>
    </row>
    <row r="359" spans="8:9" x14ac:dyDescent="0.45">
      <c r="H359">
        <v>4.402072072072083</v>
      </c>
      <c r="I359">
        <v>2.7374363521931691E-2</v>
      </c>
    </row>
    <row r="360" spans="8:9" x14ac:dyDescent="0.45">
      <c r="H360">
        <v>4.4197897897898004</v>
      </c>
      <c r="I360">
        <v>2.6991122060426705E-2</v>
      </c>
    </row>
    <row r="361" spans="8:9" x14ac:dyDescent="0.45">
      <c r="H361">
        <v>4.4375075075075179</v>
      </c>
      <c r="I361">
        <v>2.6615703805383369E-2</v>
      </c>
    </row>
    <row r="362" spans="8:9" x14ac:dyDescent="0.45">
      <c r="H362">
        <v>4.4552252252252353</v>
      </c>
      <c r="I362">
        <v>2.6247685955500449E-2</v>
      </c>
    </row>
    <row r="363" spans="8:9" x14ac:dyDescent="0.45">
      <c r="H363">
        <v>4.4729429429429528</v>
      </c>
      <c r="I363">
        <v>2.5886699817172558E-2</v>
      </c>
    </row>
    <row r="364" spans="8:9" x14ac:dyDescent="0.45">
      <c r="H364">
        <v>4.4906606606606703</v>
      </c>
      <c r="I364">
        <v>2.5532431938191498E-2</v>
      </c>
    </row>
    <row r="365" spans="8:9" x14ac:dyDescent="0.45">
      <c r="H365">
        <v>4.5083783783783877</v>
      </c>
      <c r="I365">
        <v>2.5184624822623118E-2</v>
      </c>
    </row>
    <row r="366" spans="8:9" x14ac:dyDescent="0.45">
      <c r="H366">
        <v>4.5260960960961052</v>
      </c>
      <c r="I366">
        <v>2.4843077215320447E-2</v>
      </c>
    </row>
    <row r="367" spans="8:9" x14ac:dyDescent="0.45">
      <c r="H367">
        <v>4.5438138138138227</v>
      </c>
      <c r="I367">
        <v>2.4507643947475559E-2</v>
      </c>
    </row>
    <row r="368" spans="8:9" x14ac:dyDescent="0.45">
      <c r="H368">
        <v>4.5615315315315401</v>
      </c>
      <c r="I368">
        <v>2.4178235337832008E-2</v>
      </c>
    </row>
    <row r="369" spans="8:9" x14ac:dyDescent="0.45">
      <c r="H369">
        <v>4.5792492492492576</v>
      </c>
      <c r="I369">
        <v>2.3854816147642909E-2</v>
      </c>
    </row>
    <row r="370" spans="8:9" x14ac:dyDescent="0.45">
      <c r="H370">
        <v>4.596966966966975</v>
      </c>
      <c r="I370">
        <v>2.353740409113091E-2</v>
      </c>
    </row>
    <row r="371" spans="8:9" x14ac:dyDescent="0.45">
      <c r="H371">
        <v>4.6146846846846925</v>
      </c>
      <c r="I371">
        <v>2.3226067907043891E-2</v>
      </c>
    </row>
    <row r="372" spans="8:9" x14ac:dyDescent="0.45">
      <c r="H372">
        <v>4.63240240240241</v>
      </c>
      <c r="I372">
        <v>2.2920925000855744E-2</v>
      </c>
    </row>
    <row r="373" spans="8:9" x14ac:dyDescent="0.45">
      <c r="H373">
        <v>4.6501201201201274</v>
      </c>
      <c r="I373">
        <v>2.2622138671188691E-2</v>
      </c>
    </row>
    <row r="374" spans="8:9" x14ac:dyDescent="0.45">
      <c r="H374">
        <v>4.6678378378378449</v>
      </c>
      <c r="I374">
        <v>2.2329914938077844E-2</v>
      </c>
    </row>
    <row r="375" spans="8:9" x14ac:dyDescent="0.45">
      <c r="H375">
        <v>4.6855555555555624</v>
      </c>
      <c r="I375">
        <v>2.2044498994707749E-2</v>
      </c>
    </row>
    <row r="376" spans="8:9" x14ac:dyDescent="0.45">
      <c r="H376">
        <v>4.7032732732732798</v>
      </c>
      <c r="I376">
        <v>2.1766171308169494E-2</v>
      </c>
    </row>
    <row r="377" spans="8:9" x14ac:dyDescent="0.45">
      <c r="H377">
        <v>4.7209909909909973</v>
      </c>
      <c r="I377">
        <v>2.14952433985614E-2</v>
      </c>
    </row>
    <row r="378" spans="8:9" x14ac:dyDescent="0.45">
      <c r="H378">
        <v>4.7387087087087147</v>
      </c>
      <c r="I378">
        <v>2.1232053329331743E-2</v>
      </c>
    </row>
    <row r="379" spans="8:9" x14ac:dyDescent="0.45">
      <c r="H379">
        <v>4.7564264264264322</v>
      </c>
      <c r="I379">
        <v>2.0976960945088354E-2</v>
      </c>
    </row>
    <row r="380" spans="8:9" x14ac:dyDescent="0.45">
      <c r="H380">
        <v>4.7741441441441497</v>
      </c>
      <c r="I380">
        <v>2.0730342896124784E-2</v>
      </c>
    </row>
    <row r="381" spans="8:9" x14ac:dyDescent="0.45">
      <c r="H381">
        <v>4.7918618618618671</v>
      </c>
      <c r="I381">
        <v>2.0492587491594081E-2</v>
      </c>
    </row>
    <row r="382" spans="8:9" x14ac:dyDescent="0.45">
      <c r="H382">
        <v>4.8095795795795846</v>
      </c>
      <c r="I382">
        <v>2.0264089425551985E-2</v>
      </c>
    </row>
    <row r="383" spans="8:9" x14ac:dyDescent="0.45">
      <c r="H383">
        <v>4.8272972972973021</v>
      </c>
      <c r="I383">
        <v>2.00452444219592E-2</v>
      </c>
    </row>
    <row r="384" spans="8:9" x14ac:dyDescent="0.45">
      <c r="H384">
        <v>4.8450150150150195</v>
      </c>
      <c r="I384">
        <v>1.98364438461411E-2</v>
      </c>
    </row>
    <row r="385" spans="8:9" x14ac:dyDescent="0.45">
      <c r="H385">
        <v>4.862732732732737</v>
      </c>
      <c r="I385">
        <v>1.9638069331128754E-2</v>
      </c>
    </row>
    <row r="386" spans="8:9" x14ac:dyDescent="0.45">
      <c r="H386">
        <v>4.8804504504504544</v>
      </c>
      <c r="I386">
        <v>1.9450487467726162E-2</v>
      </c>
    </row>
    <row r="387" spans="8:9" x14ac:dyDescent="0.45">
      <c r="H387">
        <v>4.8981681681681719</v>
      </c>
      <c r="I387">
        <v>1.9274044607052412E-2</v>
      </c>
    </row>
    <row r="388" spans="8:9" x14ac:dyDescent="0.45">
      <c r="H388">
        <v>4.9158858858858894</v>
      </c>
      <c r="I388">
        <v>1.9109061823685866E-2</v>
      </c>
    </row>
    <row r="389" spans="8:9" x14ac:dyDescent="0.45">
      <c r="H389">
        <v>4.9336036036036068</v>
      </c>
      <c r="I389">
        <v>1.8955830086391439E-2</v>
      </c>
    </row>
    <row r="390" spans="8:9" x14ac:dyDescent="0.45">
      <c r="H390">
        <v>4.9513213213213243</v>
      </c>
      <c r="I390">
        <v>1.8814605681747778E-2</v>
      </c>
    </row>
    <row r="391" spans="8:9" x14ac:dyDescent="0.45">
      <c r="H391">
        <v>4.9690390390390418</v>
      </c>
      <c r="I391">
        <v>1.8685605933822388E-2</v>
      </c>
    </row>
    <row r="392" spans="8:9" x14ac:dyDescent="0.45">
      <c r="H392">
        <v>4.9867567567567592</v>
      </c>
      <c r="I392">
        <v>1.8569005260389949E-2</v>
      </c>
    </row>
    <row r="393" spans="8:9" x14ac:dyDescent="0.45">
      <c r="H393">
        <v>5.0044744744744767</v>
      </c>
      <c r="I393">
        <v>1.8464931603078553E-2</v>
      </c>
    </row>
    <row r="394" spans="8:9" x14ac:dyDescent="0.45">
      <c r="H394">
        <v>5.0221921921921941</v>
      </c>
      <c r="I394">
        <v>1.8373463265293304E-2</v>
      </c>
    </row>
    <row r="395" spans="8:9" x14ac:dyDescent="0.45">
      <c r="H395">
        <v>5.0399099099099116</v>
      </c>
      <c r="I395">
        <v>1.8294626187845071E-2</v>
      </c>
    </row>
    <row r="396" spans="8:9" x14ac:dyDescent="0.45">
      <c r="H396">
        <v>5.0576276276276291</v>
      </c>
      <c r="I396">
        <v>1.8228391687947203E-2</v>
      </c>
    </row>
    <row r="397" spans="8:9" x14ac:dyDescent="0.45">
      <c r="H397">
        <v>5.0753453453453465</v>
      </c>
      <c r="I397">
        <v>1.8174674682683613E-2</v>
      </c>
    </row>
    <row r="398" spans="8:9" x14ac:dyDescent="0.45">
      <c r="H398">
        <v>5.093063063063064</v>
      </c>
      <c r="I398">
        <v>1.8133332413248458E-2</v>
      </c>
    </row>
    <row r="399" spans="8:9" x14ac:dyDescent="0.45">
      <c r="H399">
        <v>5.1107807807807815</v>
      </c>
      <c r="I399">
        <v>1.8104163681267372E-2</v>
      </c>
    </row>
    <row r="400" spans="8:9" x14ac:dyDescent="0.45">
      <c r="H400">
        <v>5.1284984984984989</v>
      </c>
      <c r="I400">
        <v>1.8086908603389205E-2</v>
      </c>
    </row>
    <row r="401" spans="8:9" x14ac:dyDescent="0.45">
      <c r="H401">
        <v>5.1462162162162164</v>
      </c>
      <c r="I401">
        <v>1.8081248885146183E-2</v>
      </c>
    </row>
    <row r="402" spans="8:9" x14ac:dyDescent="0.45">
      <c r="H402">
        <v>5.1639339339339339</v>
      </c>
      <c r="I402">
        <v>1.8086808609878848E-2</v>
      </c>
    </row>
    <row r="403" spans="8:9" x14ac:dyDescent="0.45">
      <c r="H403">
        <v>5.1816516516516513</v>
      </c>
      <c r="I403">
        <v>1.8103155533371464E-2</v>
      </c>
    </row>
    <row r="404" spans="8:9" x14ac:dyDescent="0.45">
      <c r="H404">
        <v>5.1993693693693688</v>
      </c>
      <c r="I404">
        <v>1.8129802869803639E-2</v>
      </c>
    </row>
    <row r="405" spans="8:9" x14ac:dyDescent="0.45">
      <c r="H405">
        <v>5.2170870870870862</v>
      </c>
      <c r="I405">
        <v>1.8166211549753754E-2</v>
      </c>
    </row>
    <row r="406" spans="8:9" x14ac:dyDescent="0.45">
      <c r="H406">
        <v>5.2348048048048037</v>
      </c>
      <c r="I406">
        <v>1.8211792926345796E-2</v>
      </c>
    </row>
    <row r="407" spans="8:9" x14ac:dyDescent="0.45">
      <c r="H407">
        <v>5.2525225225225212</v>
      </c>
      <c r="I407">
        <v>1.8265911901267601E-2</v>
      </c>
    </row>
    <row r="408" spans="8:9" x14ac:dyDescent="0.45">
      <c r="H408">
        <v>5.2702402402402386</v>
      </c>
      <c r="I408">
        <v>1.832789043835566E-2</v>
      </c>
    </row>
    <row r="409" spans="8:9" x14ac:dyDescent="0.45">
      <c r="H409">
        <v>5.2879579579579561</v>
      </c>
      <c r="I409">
        <v>1.8397011428785384E-2</v>
      </c>
    </row>
    <row r="410" spans="8:9" x14ac:dyDescent="0.45">
      <c r="H410">
        <v>5.3056756756756736</v>
      </c>
      <c r="I410">
        <v>1.8472522868668365E-2</v>
      </c>
    </row>
    <row r="411" spans="8:9" x14ac:dyDescent="0.45">
      <c r="H411">
        <v>5.323393393393391</v>
      </c>
      <c r="I411">
        <v>1.855364230707467E-2</v>
      </c>
    </row>
    <row r="412" spans="8:9" x14ac:dyDescent="0.45">
      <c r="H412">
        <v>5.3411111111111085</v>
      </c>
      <c r="I412">
        <v>1.8639561520200302E-2</v>
      </c>
    </row>
    <row r="413" spans="8:9" x14ac:dyDescent="0.45">
      <c r="H413">
        <v>5.3588288288288259</v>
      </c>
      <c r="I413">
        <v>1.8729451365611379E-2</v>
      </c>
    </row>
    <row r="414" spans="8:9" x14ac:dyDescent="0.45">
      <c r="H414">
        <v>5.3765465465465434</v>
      </c>
      <c r="I414">
        <v>1.8822466769234703E-2</v>
      </c>
    </row>
    <row r="415" spans="8:9" x14ac:dyDescent="0.45">
      <c r="H415">
        <v>5.3942642642642609</v>
      </c>
      <c r="I415">
        <v>1.8917751797042356E-2</v>
      </c>
    </row>
    <row r="416" spans="8:9" x14ac:dyDescent="0.45">
      <c r="H416">
        <v>5.4119819819819783</v>
      </c>
      <c r="I416">
        <v>1.9014444763197375E-2</v>
      </c>
    </row>
    <row r="417" spans="8:9" x14ac:dyDescent="0.45">
      <c r="H417">
        <v>5.4296996996996958</v>
      </c>
      <c r="I417">
        <v>1.9111683326789607E-2</v>
      </c>
    </row>
    <row r="418" spans="8:9" x14ac:dyDescent="0.45">
      <c r="H418">
        <v>5.4474174174174133</v>
      </c>
      <c r="I418">
        <v>1.9208609530182986E-2</v>
      </c>
    </row>
    <row r="419" spans="8:9" x14ac:dyDescent="0.45">
      <c r="H419">
        <v>5.4651351351351307</v>
      </c>
      <c r="I419">
        <v>1.9304374733405235E-2</v>
      </c>
    </row>
    <row r="420" spans="8:9" x14ac:dyDescent="0.45">
      <c r="H420">
        <v>5.4828528528528482</v>
      </c>
      <c r="I420">
        <v>1.9398144400913468E-2</v>
      </c>
    </row>
    <row r="421" spans="8:9" x14ac:dyDescent="0.45">
      <c r="H421">
        <v>5.5005705705705656</v>
      </c>
      <c r="I421">
        <v>1.94891026994383E-2</v>
      </c>
    </row>
    <row r="422" spans="8:9" x14ac:dyDescent="0.45">
      <c r="H422">
        <v>5.5182882882882831</v>
      </c>
      <c r="I422">
        <v>1.9576456868409895E-2</v>
      </c>
    </row>
    <row r="423" spans="8:9" x14ac:dyDescent="0.45">
      <c r="H423">
        <v>5.5360060060060006</v>
      </c>
      <c r="I423">
        <v>1.965944132766281E-2</v>
      </c>
    </row>
    <row r="424" spans="8:9" x14ac:dyDescent="0.45">
      <c r="H424">
        <v>5.553723723723718</v>
      </c>
      <c r="I424">
        <v>1.9737321490659369E-2</v>
      </c>
    </row>
    <row r="425" spans="8:9" x14ac:dyDescent="0.45">
      <c r="H425">
        <v>5.5714414414414355</v>
      </c>
      <c r="I425">
        <v>1.9809397255314842E-2</v>
      </c>
    </row>
    <row r="426" spans="8:9" x14ac:dyDescent="0.45">
      <c r="H426">
        <v>5.589159159159153</v>
      </c>
      <c r="I426">
        <v>1.9875006148601274E-2</v>
      </c>
    </row>
    <row r="427" spans="8:9" x14ac:dyDescent="0.45">
      <c r="H427">
        <v>5.6068768768768704</v>
      </c>
      <c r="I427">
        <v>1.9933526105396289E-2</v>
      </c>
    </row>
    <row r="428" spans="8:9" x14ac:dyDescent="0.45">
      <c r="H428">
        <v>5.6245945945945879</v>
      </c>
      <c r="I428">
        <v>1.9984377866471913E-2</v>
      </c>
    </row>
    <row r="429" spans="8:9" x14ac:dyDescent="0.45">
      <c r="H429">
        <v>5.6423123123123053</v>
      </c>
      <c r="I429">
        <v>2.0027026985030016E-2</v>
      </c>
    </row>
    <row r="430" spans="8:9" x14ac:dyDescent="0.45">
      <c r="H430">
        <v>5.6600300300300228</v>
      </c>
      <c r="I430">
        <v>2.0060985435727433E-2</v>
      </c>
    </row>
    <row r="431" spans="8:9" x14ac:dyDescent="0.45">
      <c r="H431">
        <v>5.6777477477477403</v>
      </c>
      <c r="I431">
        <v>2.0085812824637287E-2</v>
      </c>
    </row>
    <row r="432" spans="8:9" x14ac:dyDescent="0.45">
      <c r="H432">
        <v>5.6954654654654577</v>
      </c>
      <c r="I432">
        <v>2.0101117203008407E-2</v>
      </c>
    </row>
    <row r="433" spans="8:9" x14ac:dyDescent="0.45">
      <c r="H433">
        <v>5.7131831831831752</v>
      </c>
      <c r="I433">
        <v>2.0106555491957029E-2</v>
      </c>
    </row>
    <row r="434" spans="8:9" x14ac:dyDescent="0.45">
      <c r="H434">
        <v>5.7309009009008927</v>
      </c>
      <c r="I434">
        <v>2.0101833529302435E-2</v>
      </c>
    </row>
    <row r="435" spans="8:9" x14ac:dyDescent="0.45">
      <c r="H435">
        <v>5.7486186186186101</v>
      </c>
      <c r="I435">
        <v>2.0086705753593684E-2</v>
      </c>
    </row>
    <row r="436" spans="8:9" x14ac:dyDescent="0.45">
      <c r="H436">
        <v>5.7663363363363276</v>
      </c>
      <c r="I436">
        <v>2.0060974543922343E-2</v>
      </c>
    </row>
    <row r="437" spans="8:9" x14ac:dyDescent="0.45">
      <c r="H437">
        <v>5.784054054054045</v>
      </c>
      <c r="I437">
        <v>2.0024489237337559E-2</v>
      </c>
    </row>
    <row r="438" spans="8:9" x14ac:dyDescent="0.45">
      <c r="H438">
        <v>5.8017717717717625</v>
      </c>
      <c r="I438">
        <v>1.9977144848539772E-2</v>
      </c>
    </row>
    <row r="439" spans="8:9" x14ac:dyDescent="0.45">
      <c r="H439">
        <v>5.81948948948948</v>
      </c>
      <c r="I439">
        <v>1.9918880518999156E-2</v>
      </c>
    </row>
    <row r="440" spans="8:9" x14ac:dyDescent="0.45">
      <c r="H440">
        <v>5.8372072072071974</v>
      </c>
      <c r="I440">
        <v>1.9849677724700386E-2</v>
      </c>
    </row>
    <row r="441" spans="8:9" x14ac:dyDescent="0.45">
      <c r="H441">
        <v>5.8549249249249149</v>
      </c>
      <c r="I441">
        <v>1.9769558273340489E-2</v>
      </c>
    </row>
    <row r="442" spans="8:9" x14ac:dyDescent="0.45">
      <c r="H442">
        <v>5.8726426426426324</v>
      </c>
      <c r="I442">
        <v>1.9678582122989789E-2</v>
      </c>
    </row>
    <row r="443" spans="8:9" x14ac:dyDescent="0.45">
      <c r="H443">
        <v>5.8903603603603498</v>
      </c>
      <c r="I443">
        <v>1.9576845054962908E-2</v>
      </c>
    </row>
    <row r="444" spans="8:9" x14ac:dyDescent="0.45">
      <c r="H444">
        <v>5.9080780780780673</v>
      </c>
      <c r="I444">
        <v>1.9464476233939269E-2</v>
      </c>
    </row>
    <row r="445" spans="8:9" x14ac:dyDescent="0.45">
      <c r="H445">
        <v>5.9257957957957847</v>
      </c>
      <c r="I445">
        <v>1.934163568822915E-2</v>
      </c>
    </row>
    <row r="446" spans="8:9" x14ac:dyDescent="0.45">
      <c r="H446">
        <v>5.9435135135135022</v>
      </c>
      <c r="I446">
        <v>1.9208511742514593E-2</v>
      </c>
    </row>
    <row r="447" spans="8:9" x14ac:dyDescent="0.45">
      <c r="H447">
        <v>5.9612312312312197</v>
      </c>
      <c r="I447">
        <v>1.9065318434426298E-2</v>
      </c>
    </row>
    <row r="448" spans="8:9" x14ac:dyDescent="0.45">
      <c r="H448">
        <v>5.9789489489489371</v>
      </c>
      <c r="I448">
        <v>1.8912292944970502E-2</v>
      </c>
    </row>
    <row r="449" spans="8:9" x14ac:dyDescent="0.45">
      <c r="H449">
        <v>5.9966666666666546</v>
      </c>
      <c r="I449">
        <v>1.8749693071125971E-2</v>
      </c>
    </row>
    <row r="450" spans="8:9" x14ac:dyDescent="0.45">
      <c r="H450">
        <v>6.0143843843843721</v>
      </c>
      <c r="I450">
        <v>1.8577794766922635E-2</v>
      </c>
    </row>
    <row r="451" spans="8:9" x14ac:dyDescent="0.45">
      <c r="H451">
        <v>6.0321021021020895</v>
      </c>
      <c r="I451">
        <v>1.8396889777029499E-2</v>
      </c>
    </row>
    <row r="452" spans="8:9" x14ac:dyDescent="0.45">
      <c r="H452">
        <v>6.049819819819807</v>
      </c>
      <c r="I452">
        <v>1.8207283384359993E-2</v>
      </c>
    </row>
    <row r="453" spans="8:9" x14ac:dyDescent="0.45">
      <c r="H453">
        <v>6.0675375375375245</v>
      </c>
      <c r="I453">
        <v>1.8009292290491394E-2</v>
      </c>
    </row>
    <row r="454" spans="8:9" x14ac:dyDescent="0.45">
      <c r="H454">
        <v>6.0852552552552419</v>
      </c>
      <c r="I454">
        <v>1.7803242644836743E-2</v>
      </c>
    </row>
    <row r="455" spans="8:9" x14ac:dyDescent="0.45">
      <c r="H455">
        <v>6.1029729729729594</v>
      </c>
      <c r="I455">
        <v>1.7589468235547231E-2</v>
      </c>
    </row>
    <row r="456" spans="8:9" x14ac:dyDescent="0.45">
      <c r="H456">
        <v>6.1206906906906768</v>
      </c>
      <c r="I456">
        <v>1.7368308852107876E-2</v>
      </c>
    </row>
    <row r="457" spans="8:9" x14ac:dyDescent="0.45">
      <c r="H457">
        <v>6.1384084084083943</v>
      </c>
      <c r="I457">
        <v>1.7140108826563322E-2</v>
      </c>
    </row>
    <row r="458" spans="8:9" x14ac:dyDescent="0.45">
      <c r="H458">
        <v>6.1561261261261118</v>
      </c>
      <c r="I458">
        <v>1.6905215757319271E-2</v>
      </c>
    </row>
    <row r="459" spans="8:9" x14ac:dyDescent="0.45">
      <c r="H459">
        <v>6.1738438438438292</v>
      </c>
      <c r="I459">
        <v>1.6663979416549426E-2</v>
      </c>
    </row>
    <row r="460" spans="8:9" x14ac:dyDescent="0.45">
      <c r="H460">
        <v>6.1915615615615467</v>
      </c>
      <c r="I460">
        <v>1.6416750839439078E-2</v>
      </c>
    </row>
    <row r="461" spans="8:9" x14ac:dyDescent="0.45">
      <c r="H461">
        <v>6.2092792792792642</v>
      </c>
      <c r="I461">
        <v>1.6163881590849756E-2</v>
      </c>
    </row>
    <row r="462" spans="8:9" x14ac:dyDescent="0.45">
      <c r="H462">
        <v>6.2269969969969816</v>
      </c>
      <c r="I462">
        <v>1.590572320252932E-2</v>
      </c>
    </row>
    <row r="463" spans="8:9" x14ac:dyDescent="0.45">
      <c r="H463">
        <v>6.2447147147146991</v>
      </c>
      <c r="I463">
        <v>1.564262677174659E-2</v>
      </c>
    </row>
    <row r="464" spans="8:9" x14ac:dyDescent="0.45">
      <c r="H464">
        <v>6.2624324324324165</v>
      </c>
      <c r="I464">
        <v>1.5374942710224574E-2</v>
      </c>
    </row>
    <row r="465" spans="8:9" x14ac:dyDescent="0.45">
      <c r="H465">
        <v>6.280150150150134</v>
      </c>
      <c r="I465">
        <v>1.5103020630501172E-2</v>
      </c>
    </row>
    <row r="466" spans="8:9" x14ac:dyDescent="0.45">
      <c r="H466">
        <v>6.2978678678678515</v>
      </c>
      <c r="I466">
        <v>1.4827209355377161E-2</v>
      </c>
    </row>
    <row r="467" spans="8:9" x14ac:dyDescent="0.45">
      <c r="H467">
        <v>6.3155855855855689</v>
      </c>
      <c r="I467">
        <v>1.4547857034927744E-2</v>
      </c>
    </row>
    <row r="468" spans="8:9" x14ac:dyDescent="0.45">
      <c r="H468">
        <v>6.3333033033032864</v>
      </c>
      <c r="I468">
        <v>1.4265311354662621E-2</v>
      </c>
    </row>
    <row r="469" spans="8:9" x14ac:dyDescent="0.45">
      <c r="H469">
        <v>6.3510210210210039</v>
      </c>
      <c r="I469">
        <v>1.3979919817820281E-2</v>
      </c>
    </row>
    <row r="470" spans="8:9" x14ac:dyDescent="0.45">
      <c r="H470">
        <v>6.3687387387387213</v>
      </c>
      <c r="I470">
        <v>1.3692030084471807E-2</v>
      </c>
    </row>
    <row r="471" spans="8:9" x14ac:dyDescent="0.45">
      <c r="H471">
        <v>6.3864564564564388</v>
      </c>
      <c r="I471">
        <v>1.3401990350079083E-2</v>
      </c>
    </row>
    <row r="472" spans="8:9" x14ac:dyDescent="0.45">
      <c r="H472">
        <v>6.4041741741741562</v>
      </c>
      <c r="I472">
        <v>1.3110149746389426E-2</v>
      </c>
    </row>
    <row r="473" spans="8:9" x14ac:dyDescent="0.45">
      <c r="H473">
        <v>6.4218918918918737</v>
      </c>
      <c r="I473">
        <v>1.2816858748037341E-2</v>
      </c>
    </row>
    <row r="474" spans="8:9" x14ac:dyDescent="0.45">
      <c r="H474">
        <v>6.4396096096095912</v>
      </c>
      <c r="I474">
        <v>1.2522469568943989E-2</v>
      </c>
    </row>
    <row r="475" spans="8:9" x14ac:dyDescent="0.45">
      <c r="H475">
        <v>6.4573273273273086</v>
      </c>
      <c r="I475">
        <v>1.2227336533534148E-2</v>
      </c>
    </row>
    <row r="476" spans="8:9" x14ac:dyDescent="0.45">
      <c r="H476">
        <v>6.4750450450450261</v>
      </c>
      <c r="I476">
        <v>1.1931816408903307E-2</v>
      </c>
    </row>
    <row r="477" spans="8:9" x14ac:dyDescent="0.45">
      <c r="H477">
        <v>6.4927627627627436</v>
      </c>
      <c r="I477">
        <v>1.1636268685337443E-2</v>
      </c>
    </row>
    <row r="478" spans="8:9" x14ac:dyDescent="0.45">
      <c r="H478">
        <v>6.510480480480461</v>
      </c>
      <c r="I478">
        <v>1.1341055793986985E-2</v>
      </c>
    </row>
    <row r="479" spans="8:9" x14ac:dyDescent="0.45">
      <c r="H479">
        <v>6.5281981981981785</v>
      </c>
      <c r="I479">
        <v>1.1046543251994731E-2</v>
      </c>
    </row>
    <row r="480" spans="8:9" x14ac:dyDescent="0.45">
      <c r="H480">
        <v>6.5459159159158959</v>
      </c>
      <c r="I480">
        <v>1.0753099726946606E-2</v>
      </c>
    </row>
    <row r="481" spans="8:9" x14ac:dyDescent="0.45">
      <c r="H481">
        <v>6.5636336336336134</v>
      </c>
      <c r="I481">
        <v>1.0461097014124758E-2</v>
      </c>
    </row>
    <row r="482" spans="8:9" x14ac:dyDescent="0.45">
      <c r="H482">
        <v>6.5813513513513309</v>
      </c>
      <c r="I482">
        <v>1.0170909921666126E-2</v>
      </c>
    </row>
    <row r="483" spans="8:9" x14ac:dyDescent="0.45">
      <c r="H483">
        <v>6.5990690690690483</v>
      </c>
      <c r="I483">
        <v>9.8829160603401932E-3</v>
      </c>
    </row>
    <row r="484" spans="8:9" x14ac:dyDescent="0.45">
      <c r="H484">
        <v>6.6167867867867658</v>
      </c>
      <c r="I484">
        <v>9.5974955362310051E-3</v>
      </c>
    </row>
    <row r="485" spans="8:9" x14ac:dyDescent="0.45">
      <c r="H485">
        <v>6.6345045045044833</v>
      </c>
      <c r="I485">
        <v>9.3150305461183365E-3</v>
      </c>
    </row>
    <row r="486" spans="8:9" x14ac:dyDescent="0.45">
      <c r="H486">
        <v>6.6522222222222007</v>
      </c>
      <c r="I486">
        <v>9.0359048767800279E-3</v>
      </c>
    </row>
    <row r="487" spans="8:9" x14ac:dyDescent="0.45">
      <c r="H487">
        <v>6.6699399399399182</v>
      </c>
      <c r="I487">
        <v>8.7605033107639729E-3</v>
      </c>
    </row>
    <row r="488" spans="8:9" x14ac:dyDescent="0.45">
      <c r="H488">
        <v>6.6876576576576356</v>
      </c>
      <c r="I488">
        <v>8.4892109423893268E-3</v>
      </c>
    </row>
    <row r="489" spans="8:9" x14ac:dyDescent="0.45">
      <c r="H489">
        <v>6.7053753753753531</v>
      </c>
      <c r="I489">
        <v>8.2224124088195044E-3</v>
      </c>
    </row>
    <row r="490" spans="8:9" x14ac:dyDescent="0.45">
      <c r="H490">
        <v>6.7230930930930706</v>
      </c>
      <c r="I490">
        <v>7.9604910419962763E-3</v>
      </c>
    </row>
    <row r="491" spans="8:9" x14ac:dyDescent="0.45">
      <c r="H491">
        <v>6.740810810810788</v>
      </c>
      <c r="I491">
        <v>7.7038279480283554E-3</v>
      </c>
    </row>
    <row r="492" spans="8:9" x14ac:dyDescent="0.45">
      <c r="H492">
        <v>6.7585285285285055</v>
      </c>
      <c r="I492">
        <v>7.4528010212871051E-3</v>
      </c>
    </row>
    <row r="493" spans="8:9" x14ac:dyDescent="0.45">
      <c r="H493">
        <v>6.776246246246223</v>
      </c>
      <c r="I493">
        <v>7.2077839009763384E-3</v>
      </c>
    </row>
    <row r="494" spans="8:9" x14ac:dyDescent="0.45">
      <c r="H494">
        <v>6.7939639639639404</v>
      </c>
      <c r="I494">
        <v>6.9691448783164838E-3</v>
      </c>
    </row>
    <row r="495" spans="8:9" x14ac:dyDescent="0.45">
      <c r="H495">
        <v>6.8116816816816579</v>
      </c>
      <c r="I495">
        <v>6.7372457627203845E-3</v>
      </c>
    </row>
    <row r="496" spans="8:9" x14ac:dyDescent="0.45">
      <c r="H496">
        <v>6.8293993993993753</v>
      </c>
      <c r="I496">
        <v>6.5124407154484292E-3</v>
      </c>
    </row>
    <row r="497" spans="8:9" x14ac:dyDescent="0.45">
      <c r="H497">
        <v>6.8471171171170928</v>
      </c>
      <c r="I497">
        <v>6.2950750592233777E-3</v>
      </c>
    </row>
    <row r="498" spans="8:9" x14ac:dyDescent="0.45">
      <c r="H498">
        <v>6.8648348348348103</v>
      </c>
      <c r="I498">
        <v>6.085484072173299E-3</v>
      </c>
    </row>
    <row r="499" spans="8:9" x14ac:dyDescent="0.45">
      <c r="H499">
        <v>6.8825525525525277</v>
      </c>
      <c r="I499">
        <v>5.8839917742675614E-3</v>
      </c>
    </row>
    <row r="500" spans="8:9" x14ac:dyDescent="0.45">
      <c r="H500">
        <v>6.9002702702702452</v>
      </c>
      <c r="I500">
        <v>5.6909097141303296E-3</v>
      </c>
    </row>
    <row r="501" spans="8:9" x14ac:dyDescent="0.45">
      <c r="H501">
        <v>6.9179879879879627</v>
      </c>
      <c r="I501">
        <v>5.506535763773775E-3</v>
      </c>
    </row>
    <row r="502" spans="8:9" x14ac:dyDescent="0.45">
      <c r="H502">
        <v>6.9357057057056801</v>
      </c>
      <c r="I502">
        <v>5.3311529284049194E-3</v>
      </c>
    </row>
    <row r="503" spans="8:9" x14ac:dyDescent="0.45">
      <c r="H503">
        <v>6.9534234234233976</v>
      </c>
      <c r="I503">
        <v>5.1650281780407249E-3</v>
      </c>
    </row>
    <row r="504" spans="8:9" x14ac:dyDescent="0.45">
      <c r="H504">
        <v>6.971141141141115</v>
      </c>
      <c r="I504">
        <v>5.008411307231001E-3</v>
      </c>
    </row>
    <row r="505" spans="8:9" x14ac:dyDescent="0.45">
      <c r="H505">
        <v>6.9888588588588325</v>
      </c>
      <c r="I505">
        <v>4.8615338287520474E-3</v>
      </c>
    </row>
    <row r="506" spans="8:9" x14ac:dyDescent="0.45">
      <c r="H506">
        <v>7.00657657657655</v>
      </c>
      <c r="I506">
        <v>4.724607906708693E-3</v>
      </c>
    </row>
    <row r="507" spans="8:9" x14ac:dyDescent="0.45">
      <c r="H507">
        <v>7.0242942942942674</v>
      </c>
      <c r="I507">
        <v>4.5978253340803752E-3</v>
      </c>
    </row>
    <row r="508" spans="8:9" x14ac:dyDescent="0.45">
      <c r="H508">
        <v>7.0420120120119849</v>
      </c>
      <c r="I508">
        <v>4.4813565593781616E-3</v>
      </c>
    </row>
    <row r="509" spans="8:9" x14ac:dyDescent="0.45">
      <c r="H509">
        <v>7.0597297297297024</v>
      </c>
      <c r="I509">
        <v>4.3753497667524972E-3</v>
      </c>
    </row>
    <row r="510" spans="8:9" x14ac:dyDescent="0.45">
      <c r="H510">
        <v>7.0774474474474198</v>
      </c>
      <c r="I510">
        <v>4.2799300136121777E-3</v>
      </c>
    </row>
    <row r="511" spans="8:9" x14ac:dyDescent="0.45">
      <c r="H511">
        <v>7.0951651651651373</v>
      </c>
      <c r="I511">
        <v>4.1951984295879683E-3</v>
      </c>
    </row>
    <row r="512" spans="8:9" x14ac:dyDescent="0.45">
      <c r="H512">
        <v>7.1128828828828548</v>
      </c>
      <c r="I512">
        <v>4.1212314805013951E-3</v>
      </c>
    </row>
    <row r="513" spans="8:9" x14ac:dyDescent="0.45">
      <c r="H513">
        <v>7.1306006006005722</v>
      </c>
      <c r="I513">
        <v>4.058080300880308E-3</v>
      </c>
    </row>
    <row r="514" spans="8:9" x14ac:dyDescent="0.45">
      <c r="H514">
        <v>7.1483183183182897</v>
      </c>
      <c r="I514">
        <v>4.0057700984960105E-3</v>
      </c>
    </row>
    <row r="515" spans="8:9" x14ac:dyDescent="0.45">
      <c r="H515">
        <v>7.1660360360360071</v>
      </c>
      <c r="I515">
        <v>3.9642996343772713E-3</v>
      </c>
    </row>
    <row r="516" spans="8:9" x14ac:dyDescent="0.45">
      <c r="H516">
        <v>7.1837537537537246</v>
      </c>
      <c r="I516">
        <v>3.9336407817786388E-3</v>
      </c>
    </row>
    <row r="517" spans="8:9" x14ac:dyDescent="0.45">
      <c r="H517">
        <v>7.2014714714714421</v>
      </c>
      <c r="I517">
        <v>3.91373816763584E-3</v>
      </c>
    </row>
    <row r="518" spans="8:9" x14ac:dyDescent="0.45">
      <c r="H518">
        <v>7.2191891891891595</v>
      </c>
      <c r="I518">
        <v>3.904508900120477E-3</v>
      </c>
    </row>
    <row r="519" spans="8:9" x14ac:dyDescent="0.45">
      <c r="H519">
        <v>7.236906906906877</v>
      </c>
      <c r="I519">
        <v>3.9058423859985349E-3</v>
      </c>
    </row>
    <row r="520" spans="8:9" x14ac:dyDescent="0.45">
      <c r="H520">
        <v>7.2546246246245945</v>
      </c>
      <c r="I520">
        <v>3.9176002415908682E-3</v>
      </c>
    </row>
    <row r="521" spans="8:9" x14ac:dyDescent="0.45">
      <c r="H521">
        <v>7.2723423423423119</v>
      </c>
      <c r="I521">
        <v>3.9396163012158794E-3</v>
      </c>
    </row>
    <row r="522" spans="8:9" x14ac:dyDescent="0.45">
      <c r="H522">
        <v>7.2900600600600294</v>
      </c>
      <c r="I522">
        <v>3.9716967270522555E-3</v>
      </c>
    </row>
    <row r="523" spans="8:9" x14ac:dyDescent="0.45">
      <c r="H523">
        <v>7.3077777777777468</v>
      </c>
      <c r="I523">
        <v>4.0136202243794125E-3</v>
      </c>
    </row>
    <row r="524" spans="8:9" x14ac:dyDescent="0.45">
      <c r="H524">
        <v>7.3254954954954643</v>
      </c>
      <c r="I524">
        <v>4.0651383661223653E-3</v>
      </c>
    </row>
    <row r="525" spans="8:9" x14ac:dyDescent="0.45">
      <c r="H525">
        <v>7.3432132132131818</v>
      </c>
      <c r="I525">
        <v>4.1259760305336901E-3</v>
      </c>
    </row>
    <row r="526" spans="8:9" x14ac:dyDescent="0.45">
      <c r="H526">
        <v>7.3609309309308992</v>
      </c>
      <c r="I526">
        <v>4.1958319556761083E-3</v>
      </c>
    </row>
    <row r="527" spans="8:9" x14ac:dyDescent="0.45">
      <c r="H527">
        <v>7.3786486486486167</v>
      </c>
      <c r="I527">
        <v>4.2743794141149568E-3</v>
      </c>
    </row>
    <row r="528" spans="8:9" x14ac:dyDescent="0.45">
      <c r="H528">
        <v>7.3963663663663342</v>
      </c>
      <c r="I528">
        <v>4.3612670108810888E-3</v>
      </c>
    </row>
    <row r="529" spans="8:9" x14ac:dyDescent="0.45">
      <c r="H529">
        <v>7.4140840840840516</v>
      </c>
      <c r="I529">
        <v>4.4561196073142082E-3</v>
      </c>
    </row>
    <row r="530" spans="8:9" x14ac:dyDescent="0.45">
      <c r="H530">
        <v>7.4318018018017691</v>
      </c>
      <c r="I530">
        <v>4.5585393728391202E-3</v>
      </c>
    </row>
    <row r="531" spans="8:9" x14ac:dyDescent="0.45">
      <c r="H531">
        <v>7.4495195195194865</v>
      </c>
      <c r="I531">
        <v>4.6681069660592534E-3</v>
      </c>
    </row>
    <row r="532" spans="8:9" x14ac:dyDescent="0.45">
      <c r="H532">
        <v>7.467237237237204</v>
      </c>
      <c r="I532">
        <v>4.7843828457724228E-3</v>
      </c>
    </row>
    <row r="533" spans="8:9" x14ac:dyDescent="0.45">
      <c r="H533">
        <v>7.4849549549549215</v>
      </c>
      <c r="I533">
        <v>4.9069087116242159E-3</v>
      </c>
    </row>
    <row r="534" spans="8:9" x14ac:dyDescent="0.45">
      <c r="H534">
        <v>7.5026726726726389</v>
      </c>
      <c r="I534">
        <v>5.0352090731188206E-3</v>
      </c>
    </row>
    <row r="535" spans="8:9" x14ac:dyDescent="0.45">
      <c r="H535">
        <v>7.5203903903903564</v>
      </c>
      <c r="I535">
        <v>5.1687929446116235E-3</v>
      </c>
    </row>
    <row r="536" spans="8:9" x14ac:dyDescent="0.45">
      <c r="H536">
        <v>7.5381081081080739</v>
      </c>
      <c r="I536">
        <v>5.3071556627217239E-3</v>
      </c>
    </row>
    <row r="537" spans="8:9" x14ac:dyDescent="0.45">
      <c r="H537">
        <v>7.5558258258257913</v>
      </c>
      <c r="I537">
        <v>5.4497808213366051E-3</v>
      </c>
    </row>
    <row r="538" spans="8:9" x14ac:dyDescent="0.45">
      <c r="H538">
        <v>7.5735435435435088</v>
      </c>
      <c r="I538">
        <v>5.5961423180492824E-3</v>
      </c>
    </row>
    <row r="539" spans="8:9" x14ac:dyDescent="0.45">
      <c r="H539">
        <v>7.5912612612612262</v>
      </c>
      <c r="I539">
        <v>5.7457065044863248E-3</v>
      </c>
    </row>
    <row r="540" spans="8:9" x14ac:dyDescent="0.45">
      <c r="H540">
        <v>7.6089789789789437</v>
      </c>
      <c r="I540">
        <v>5.8979344315702991E-3</v>
      </c>
    </row>
    <row r="541" spans="8:9" x14ac:dyDescent="0.45">
      <c r="H541">
        <v>7.6266966966966612</v>
      </c>
      <c r="I541">
        <v>6.0522841793324757E-3</v>
      </c>
    </row>
    <row r="542" spans="8:9" x14ac:dyDescent="0.45">
      <c r="H542">
        <v>7.6444144144143786</v>
      </c>
      <c r="I542">
        <v>6.2082132594713903E-3</v>
      </c>
    </row>
    <row r="543" spans="8:9" x14ac:dyDescent="0.45">
      <c r="H543">
        <v>7.6621321321320961</v>
      </c>
      <c r="I543">
        <v>6.3651810774621176E-3</v>
      </c>
    </row>
    <row r="544" spans="8:9" x14ac:dyDescent="0.45">
      <c r="H544">
        <v>7.6798498498498136</v>
      </c>
      <c r="I544">
        <v>6.5226514396826531E-3</v>
      </c>
    </row>
    <row r="545" spans="8:9" x14ac:dyDescent="0.45">
      <c r="H545">
        <v>7.697567567567531</v>
      </c>
      <c r="I545">
        <v>6.680095089760538E-3</v>
      </c>
    </row>
    <row r="546" spans="8:9" x14ac:dyDescent="0.45">
      <c r="H546">
        <v>7.7152852852852485</v>
      </c>
      <c r="I546">
        <v>6.8369922571778737E-3</v>
      </c>
    </row>
    <row r="547" spans="8:9" x14ac:dyDescent="0.45">
      <c r="H547">
        <v>7.7330030030029659</v>
      </c>
      <c r="I547">
        <v>6.9928352001290923E-3</v>
      </c>
    </row>
    <row r="548" spans="8:9" x14ac:dyDescent="0.45">
      <c r="H548">
        <v>7.7507207207206834</v>
      </c>
      <c r="I548">
        <v>7.1471307237248915E-3</v>
      </c>
    </row>
    <row r="549" spans="8:9" x14ac:dyDescent="0.45">
      <c r="H549">
        <v>7.7684384384384009</v>
      </c>
      <c r="I549">
        <v>7.2994026538987043E-3</v>
      </c>
    </row>
    <row r="550" spans="8:9" x14ac:dyDescent="0.45">
      <c r="H550">
        <v>7.7861561561561183</v>
      </c>
      <c r="I550">
        <v>7.4491942468180635E-3</v>
      </c>
    </row>
    <row r="551" spans="8:9" x14ac:dyDescent="0.45">
      <c r="H551">
        <v>7.8038738738738358</v>
      </c>
      <c r="I551">
        <v>7.5960705132495365E-3</v>
      </c>
    </row>
    <row r="552" spans="8:9" x14ac:dyDescent="0.45">
      <c r="H552">
        <v>7.8215915915915533</v>
      </c>
      <c r="I552">
        <v>7.7396204371879638E-3</v>
      </c>
    </row>
    <row r="553" spans="8:9" x14ac:dyDescent="0.45">
      <c r="H553">
        <v>7.8393093093092707</v>
      </c>
      <c r="I553">
        <v>7.8794590681505704E-3</v>
      </c>
    </row>
    <row r="554" spans="8:9" x14ac:dyDescent="0.45">
      <c r="H554">
        <v>7.8570270270269882</v>
      </c>
      <c r="I554">
        <v>8.0152294668644798E-3</v>
      </c>
    </row>
    <row r="555" spans="8:9" x14ac:dyDescent="0.45">
      <c r="H555">
        <v>7.8747447447447056</v>
      </c>
      <c r="I555">
        <v>8.1466044846482434E-3</v>
      </c>
    </row>
    <row r="556" spans="8:9" x14ac:dyDescent="0.45">
      <c r="H556">
        <v>7.8924624624624231</v>
      </c>
      <c r="I556">
        <v>8.2732883576081342E-3</v>
      </c>
    </row>
    <row r="557" spans="8:9" x14ac:dyDescent="0.45">
      <c r="H557">
        <v>7.9101801801801406</v>
      </c>
      <c r="I557">
        <v>8.3950180978375408E-3</v>
      </c>
    </row>
    <row r="558" spans="8:9" x14ac:dyDescent="0.45">
      <c r="H558">
        <v>7.927897897897858</v>
      </c>
      <c r="I558">
        <v>8.5115646651196652E-3</v>
      </c>
    </row>
    <row r="559" spans="8:9" x14ac:dyDescent="0.45">
      <c r="H559">
        <v>7.9456156156155755</v>
      </c>
      <c r="I559">
        <v>8.6227339041824152E-3</v>
      </c>
    </row>
    <row r="560" spans="8:9" x14ac:dyDescent="0.45">
      <c r="H560">
        <v>7.963333333333293</v>
      </c>
      <c r="I560">
        <v>8.7283672343292009E-3</v>
      </c>
    </row>
    <row r="561" spans="8:9" x14ac:dyDescent="0.45">
      <c r="H561">
        <v>7.9810510510510104</v>
      </c>
      <c r="I561">
        <v>8.8283420802561848E-3</v>
      </c>
    </row>
    <row r="562" spans="8:9" x14ac:dyDescent="0.45">
      <c r="H562">
        <v>7.9987687687687279</v>
      </c>
      <c r="I562">
        <v>8.9225720350474928E-3</v>
      </c>
    </row>
    <row r="563" spans="8:9" x14ac:dyDescent="0.45">
      <c r="H563">
        <v>8.0164864864864462</v>
      </c>
      <c r="I563">
        <v>9.0110067486944886E-3</v>
      </c>
    </row>
    <row r="564" spans="8:9" x14ac:dyDescent="0.45">
      <c r="H564">
        <v>8.0342042042041637</v>
      </c>
      <c r="I564">
        <v>9.0936315379891389E-3</v>
      </c>
    </row>
    <row r="565" spans="8:9" x14ac:dyDescent="0.45">
      <c r="H565">
        <v>8.0519219219218812</v>
      </c>
      <c r="I565">
        <v>9.1704667162689976E-3</v>
      </c>
    </row>
    <row r="566" spans="8:9" x14ac:dyDescent="0.45">
      <c r="H566">
        <v>8.0696396396395986</v>
      </c>
      <c r="I566">
        <v>9.2415666442123411E-3</v>
      </c>
    </row>
    <row r="567" spans="8:9" x14ac:dyDescent="0.45">
      <c r="H567">
        <v>8.0873573573573161</v>
      </c>
      <c r="I567">
        <v>9.3070185056670224E-3</v>
      </c>
    </row>
    <row r="568" spans="8:9" x14ac:dyDescent="0.45">
      <c r="H568">
        <v>8.1050750750750336</v>
      </c>
      <c r="I568">
        <v>9.3669408153117563E-3</v>
      </c>
    </row>
    <row r="569" spans="8:9" x14ac:dyDescent="0.45">
      <c r="H569">
        <v>8.122792792792751</v>
      </c>
      <c r="I569">
        <v>9.4214816677610728E-3</v>
      </c>
    </row>
    <row r="570" spans="8:9" x14ac:dyDescent="0.45">
      <c r="H570">
        <v>8.1405105105104685</v>
      </c>
      <c r="I570">
        <v>9.4708167404999617E-3</v>
      </c>
    </row>
    <row r="571" spans="8:9" x14ac:dyDescent="0.45">
      <c r="H571">
        <v>8.1582282282281859</v>
      </c>
      <c r="I571">
        <v>9.5151470657370753E-3</v>
      </c>
    </row>
    <row r="572" spans="8:9" x14ac:dyDescent="0.45">
      <c r="H572">
        <v>8.1759459459459034</v>
      </c>
      <c r="I572">
        <v>9.5546965888611765E-3</v>
      </c>
    </row>
    <row r="573" spans="8:9" x14ac:dyDescent="0.45">
      <c r="H573">
        <v>8.1936636636636209</v>
      </c>
      <c r="I573">
        <v>9.5897095336410134E-3</v>
      </c>
    </row>
    <row r="574" spans="8:9" x14ac:dyDescent="0.45">
      <c r="H574">
        <v>8.2113813813813383</v>
      </c>
      <c r="I574">
        <v>9.6204475965911453E-3</v>
      </c>
    </row>
    <row r="575" spans="8:9" x14ac:dyDescent="0.45">
      <c r="H575">
        <v>8.2290990990990558</v>
      </c>
      <c r="I575">
        <v>9.6471869950041974E-3</v>
      </c>
    </row>
    <row r="576" spans="8:9" x14ac:dyDescent="0.45">
      <c r="H576">
        <v>8.2468168168167733</v>
      </c>
      <c r="I576">
        <v>9.6702153949954021E-3</v>
      </c>
    </row>
    <row r="577" spans="8:9" x14ac:dyDescent="0.45">
      <c r="H577">
        <v>8.2645345345344907</v>
      </c>
      <c r="I577">
        <v>9.6898287474908792E-3</v>
      </c>
    </row>
    <row r="578" spans="8:9" x14ac:dyDescent="0.45">
      <c r="H578">
        <v>8.2822522522522082</v>
      </c>
      <c r="I578">
        <v>9.706328061394414E-3</v>
      </c>
    </row>
    <row r="579" spans="8:9" x14ac:dyDescent="0.45">
      <c r="H579">
        <v>8.2999699699699256</v>
      </c>
      <c r="I579">
        <v>9.7200161441676966E-3</v>
      </c>
    </row>
    <row r="580" spans="8:9" x14ac:dyDescent="0.45">
      <c r="H580">
        <v>8.3176876876876431</v>
      </c>
      <c r="I580">
        <v>9.7311943407400198E-3</v>
      </c>
    </row>
    <row r="581" spans="8:9" x14ac:dyDescent="0.45">
      <c r="H581">
        <v>8.3354054054053606</v>
      </c>
      <c r="I581">
        <v>9.7401593020124029E-3</v>
      </c>
    </row>
    <row r="582" spans="8:9" x14ac:dyDescent="0.45">
      <c r="H582">
        <v>8.353123123123078</v>
      </c>
      <c r="I582">
        <v>9.7471998142297026E-3</v>
      </c>
    </row>
    <row r="583" spans="8:9" x14ac:dyDescent="0.45">
      <c r="H583">
        <v>8.3708408408407955</v>
      </c>
      <c r="I583">
        <v>9.7525937201579146E-3</v>
      </c>
    </row>
    <row r="584" spans="8:9" x14ac:dyDescent="0.45">
      <c r="H584">
        <v>8.388558558558513</v>
      </c>
      <c r="I584">
        <v>9.7566049623226906E-3</v>
      </c>
    </row>
    <row r="585" spans="8:9" x14ac:dyDescent="0.45">
      <c r="H585">
        <v>8.4062762762762304</v>
      </c>
      <c r="I585">
        <v>9.7594807775435999E-3</v>
      </c>
    </row>
    <row r="586" spans="8:9" x14ac:dyDescent="0.45">
      <c r="H586">
        <v>8.4239939939939479</v>
      </c>
      <c r="I586">
        <v>9.7614490706453647E-3</v>
      </c>
    </row>
    <row r="587" spans="8:9" x14ac:dyDescent="0.45">
      <c r="H587">
        <v>8.4417117117116653</v>
      </c>
      <c r="I587">
        <v>9.7627159935552866E-3</v>
      </c>
    </row>
    <row r="588" spans="8:9" x14ac:dyDescent="0.45">
      <c r="H588">
        <v>8.4594294294293828</v>
      </c>
      <c r="I588">
        <v>9.7634637540226533E-3</v>
      </c>
    </row>
    <row r="589" spans="8:9" x14ac:dyDescent="0.45">
      <c r="H589">
        <v>8.4771471471471003</v>
      </c>
      <c r="I589">
        <v>9.7638486759418028E-3</v>
      </c>
    </row>
    <row r="590" spans="8:9" x14ac:dyDescent="0.45">
      <c r="H590">
        <v>8.4948648648648177</v>
      </c>
      <c r="I590">
        <v>9.7639995307506749E-3</v>
      </c>
    </row>
    <row r="591" spans="8:9" x14ac:dyDescent="0.45">
      <c r="H591">
        <v>8.5125825825825352</v>
      </c>
      <c r="I591">
        <v>9.7640161566390875E-3</v>
      </c>
    </row>
    <row r="592" spans="8:9" x14ac:dyDescent="0.45">
      <c r="H592">
        <v>8.5303003003002527</v>
      </c>
      <c r="I592">
        <v>9.7639683793667061E-3</v>
      </c>
    </row>
    <row r="593" spans="8:9" x14ac:dyDescent="0.45">
      <c r="H593">
        <v>8.5480180180179701</v>
      </c>
      <c r="I593">
        <v>9.763895245393249E-3</v>
      </c>
    </row>
    <row r="594" spans="8:9" x14ac:dyDescent="0.45">
      <c r="H594">
        <v>8.5657357357356876</v>
      </c>
      <c r="I594">
        <v>9.7638045747990877E-3</v>
      </c>
    </row>
    <row r="595" spans="8:9" x14ac:dyDescent="0.45">
      <c r="H595">
        <v>8.583453453453405</v>
      </c>
      <c r="I595">
        <v>9.763672838160032E-3</v>
      </c>
    </row>
    <row r="596" spans="8:9" x14ac:dyDescent="0.45">
      <c r="H596">
        <v>8.6011711711711225</v>
      </c>
      <c r="I596">
        <v>9.7634453581749159E-3</v>
      </c>
    </row>
    <row r="597" spans="8:9" x14ac:dyDescent="0.45">
      <c r="H597">
        <v>8.61888888888884</v>
      </c>
      <c r="I597">
        <v>9.7630368334678651E-3</v>
      </c>
    </row>
    <row r="598" spans="8:9" x14ac:dyDescent="0.45">
      <c r="H598">
        <v>8.6366066066065574</v>
      </c>
      <c r="I598">
        <v>9.7623321786383579E-3</v>
      </c>
    </row>
    <row r="599" spans="8:9" x14ac:dyDescent="0.45">
      <c r="H599">
        <v>8.6543243243242749</v>
      </c>
      <c r="I599">
        <v>9.7611876713507243E-3</v>
      </c>
    </row>
    <row r="600" spans="8:9" x14ac:dyDescent="0.45">
      <c r="H600">
        <v>8.6720420420419924</v>
      </c>
      <c r="I600">
        <v>9.7594323940790751E-3</v>
      </c>
    </row>
    <row r="601" spans="8:9" x14ac:dyDescent="0.45">
      <c r="H601">
        <v>8.6897597597597098</v>
      </c>
      <c r="I601">
        <v>9.7568699550905722E-3</v>
      </c>
    </row>
    <row r="602" spans="8:9" x14ac:dyDescent="0.45">
      <c r="H602">
        <v>8.7074774774774273</v>
      </c>
      <c r="I602">
        <v>9.7532804703950125E-3</v>
      </c>
    </row>
    <row r="603" spans="8:9" x14ac:dyDescent="0.45">
      <c r="H603">
        <v>8.7251951951951447</v>
      </c>
      <c r="I603">
        <v>9.7484227857444379E-3</v>
      </c>
    </row>
    <row r="604" spans="8:9" x14ac:dyDescent="0.45">
      <c r="H604">
        <v>8.7429129129128622</v>
      </c>
      <c r="I604">
        <v>9.7420369153635271E-3</v>
      </c>
    </row>
    <row r="605" spans="8:9" x14ac:dyDescent="0.45">
      <c r="H605">
        <v>8.7606306306305797</v>
      </c>
      <c r="I605">
        <v>9.7338466719564132E-3</v>
      </c>
    </row>
    <row r="606" spans="8:9" x14ac:dyDescent="0.45">
      <c r="H606">
        <v>8.7783483483482971</v>
      </c>
      <c r="I606">
        <v>9.7235624606925308E-3</v>
      </c>
    </row>
    <row r="607" spans="8:9" x14ac:dyDescent="0.45">
      <c r="H607">
        <v>8.7960660660660146</v>
      </c>
      <c r="I607">
        <v>9.710884208342558E-3</v>
      </c>
    </row>
    <row r="608" spans="8:9" x14ac:dyDescent="0.45">
      <c r="H608">
        <v>8.8137837837837321</v>
      </c>
      <c r="I608">
        <v>9.6955043975315743E-3</v>
      </c>
    </row>
    <row r="609" spans="8:9" x14ac:dyDescent="0.45">
      <c r="H609">
        <v>8.8315015015014495</v>
      </c>
      <c r="I609">
        <v>9.6771111752120553E-3</v>
      </c>
    </row>
    <row r="610" spans="8:9" x14ac:dyDescent="0.45">
      <c r="H610">
        <v>8.849219219219167</v>
      </c>
      <c r="I610">
        <v>9.6553915039414937E-3</v>
      </c>
    </row>
    <row r="611" spans="8:9" x14ac:dyDescent="0.45">
      <c r="H611">
        <v>8.8669369369368845</v>
      </c>
      <c r="I611">
        <v>9.6300343243815624E-3</v>
      </c>
    </row>
    <row r="612" spans="8:9" x14ac:dyDescent="0.45">
      <c r="H612">
        <v>8.8846546546546019</v>
      </c>
      <c r="I612">
        <v>9.6007336976164127E-3</v>
      </c>
    </row>
    <row r="613" spans="8:9" x14ac:dyDescent="0.45">
      <c r="H613">
        <v>8.9023723723723194</v>
      </c>
      <c r="I613">
        <v>9.567191896411505E-3</v>
      </c>
    </row>
    <row r="614" spans="8:9" x14ac:dyDescent="0.45">
      <c r="H614">
        <v>8.9200900900900368</v>
      </c>
      <c r="I614">
        <v>9.5291224153912675E-3</v>
      </c>
    </row>
    <row r="615" spans="8:9" x14ac:dyDescent="0.45">
      <c r="H615">
        <v>8.9378078078077543</v>
      </c>
      <c r="I615">
        <v>9.4862528712903581E-3</v>
      </c>
    </row>
    <row r="616" spans="8:9" x14ac:dyDescent="0.45">
      <c r="H616">
        <v>8.9555255255254718</v>
      </c>
      <c r="I616">
        <v>9.4383277659114972E-3</v>
      </c>
    </row>
    <row r="617" spans="8:9" x14ac:dyDescent="0.45">
      <c r="H617">
        <v>8.9732432432431892</v>
      </c>
      <c r="I617">
        <v>9.385111086181749E-3</v>
      </c>
    </row>
    <row r="618" spans="8:9" x14ac:dyDescent="0.45">
      <c r="H618">
        <v>8.9909609609609067</v>
      </c>
      <c r="I618">
        <v>9.3263887177142818E-3</v>
      </c>
    </row>
    <row r="619" spans="8:9" x14ac:dyDescent="0.45">
      <c r="H619">
        <v>9.0086786786786242</v>
      </c>
      <c r="I619">
        <v>9.2619706505269739E-3</v>
      </c>
    </row>
    <row r="620" spans="8:9" x14ac:dyDescent="0.45">
      <c r="H620">
        <v>9.0263963963963416</v>
      </c>
      <c r="I620">
        <v>9.1916929580128405E-3</v>
      </c>
    </row>
    <row r="621" spans="8:9" x14ac:dyDescent="0.45">
      <c r="H621">
        <v>9.0441141141140591</v>
      </c>
      <c r="I621">
        <v>9.1154195328686967E-3</v>
      </c>
    </row>
    <row r="622" spans="8:9" x14ac:dyDescent="0.45">
      <c r="H622">
        <v>9.0618318318317765</v>
      </c>
      <c r="I622">
        <v>9.0330435664343345E-3</v>
      </c>
    </row>
    <row r="623" spans="8:9" x14ac:dyDescent="0.45">
      <c r="H623">
        <v>9.079549549549494</v>
      </c>
      <c r="I623">
        <v>8.9444887607402369E-3</v>
      </c>
    </row>
    <row r="624" spans="8:9" x14ac:dyDescent="0.45">
      <c r="H624">
        <v>9.0972672672672115</v>
      </c>
      <c r="I624">
        <v>8.8497102654727811E-3</v>
      </c>
    </row>
    <row r="625" spans="8:9" x14ac:dyDescent="0.45">
      <c r="H625">
        <v>9.1149849849849289</v>
      </c>
      <c r="I625">
        <v>8.74869533500644E-3</v>
      </c>
    </row>
    <row r="626" spans="8:9" x14ac:dyDescent="0.45">
      <c r="H626">
        <v>9.1327027027026464</v>
      </c>
      <c r="I626">
        <v>8.6414637035878046E-3</v>
      </c>
    </row>
    <row r="627" spans="8:9" x14ac:dyDescent="0.45">
      <c r="H627">
        <v>9.1504204204203639</v>
      </c>
      <c r="I627">
        <v>8.5280676796524509E-3</v>
      </c>
    </row>
    <row r="628" spans="8:9" x14ac:dyDescent="0.45">
      <c r="H628">
        <v>9.1681381381380813</v>
      </c>
      <c r="I628">
        <v>8.4085919630792309E-3</v>
      </c>
    </row>
    <row r="629" spans="8:9" x14ac:dyDescent="0.45">
      <c r="H629">
        <v>9.1858558558557988</v>
      </c>
      <c r="I629">
        <v>8.283153191906709E-3</v>
      </c>
    </row>
    <row r="630" spans="8:9" x14ac:dyDescent="0.45">
      <c r="H630">
        <v>9.2035735735735162</v>
      </c>
      <c r="I630">
        <v>8.1518992276232941E-3</v>
      </c>
    </row>
    <row r="631" spans="8:9" x14ac:dyDescent="0.45">
      <c r="H631">
        <v>9.2212912912912337</v>
      </c>
      <c r="I631">
        <v>8.0150081905693803E-3</v>
      </c>
    </row>
    <row r="632" spans="8:9" x14ac:dyDescent="0.45">
      <c r="H632">
        <v>9.2390090090089512</v>
      </c>
      <c r="I632">
        <v>7.8726872592320331E-3</v>
      </c>
    </row>
    <row r="633" spans="8:9" x14ac:dyDescent="0.45">
      <c r="H633">
        <v>9.2567267267266686</v>
      </c>
      <c r="I633">
        <v>7.7251712492488779E-3</v>
      </c>
    </row>
    <row r="634" spans="8:9" x14ac:dyDescent="0.45">
      <c r="H634">
        <v>9.2744444444443861</v>
      </c>
      <c r="I634">
        <v>7.572720989749481E-3</v>
      </c>
    </row>
    <row r="635" spans="8:9" x14ac:dyDescent="0.45">
      <c r="H635">
        <v>9.2921621621621036</v>
      </c>
      <c r="I635">
        <v>7.4156215162347648E-3</v>
      </c>
    </row>
    <row r="636" spans="8:9" x14ac:dyDescent="0.45">
      <c r="H636">
        <v>9.309879879879821</v>
      </c>
      <c r="I636">
        <v>7.2541801005158299E-3</v>
      </c>
    </row>
    <row r="637" spans="8:9" x14ac:dyDescent="0.45">
      <c r="H637">
        <v>9.3275975975975385</v>
      </c>
      <c r="I637">
        <v>7.0887241392951538E-3</v>
      </c>
    </row>
    <row r="638" spans="8:9" x14ac:dyDescent="0.45">
      <c r="H638">
        <v>9.3453153153152559</v>
      </c>
      <c r="I638">
        <v>6.9195989237704845E-3</v>
      </c>
    </row>
    <row r="639" spans="8:9" x14ac:dyDescent="0.45">
      <c r="H639">
        <v>9.3630330330329734</v>
      </c>
      <c r="I639">
        <v>6.747165313173719E-3</v>
      </c>
    </row>
    <row r="640" spans="8:9" x14ac:dyDescent="0.45">
      <c r="H640">
        <v>9.3807507507506909</v>
      </c>
      <c r="I640">
        <v>6.5717973354256862E-3</v>
      </c>
    </row>
    <row r="641" spans="8:9" x14ac:dyDescent="0.45">
      <c r="H641">
        <v>9.3984684684684083</v>
      </c>
      <c r="I641">
        <v>6.3938797380984772E-3</v>
      </c>
    </row>
    <row r="642" spans="8:9" x14ac:dyDescent="0.45">
      <c r="H642">
        <v>9.4161861861861258</v>
      </c>
      <c r="I642">
        <v>6.2138055126380312E-3</v>
      </c>
    </row>
    <row r="643" spans="8:9" x14ac:dyDescent="0.45">
      <c r="H643">
        <v>9.4339039039038433</v>
      </c>
      <c r="I643">
        <v>6.0319734143224517E-3</v>
      </c>
    </row>
    <row r="644" spans="8:9" x14ac:dyDescent="0.45">
      <c r="H644">
        <v>9.4516216216215607</v>
      </c>
      <c r="I644">
        <v>5.8487854997298855E-3</v>
      </c>
    </row>
    <row r="645" spans="8:9" x14ac:dyDescent="0.45">
      <c r="H645">
        <v>9.4693393393392782</v>
      </c>
      <c r="I645">
        <v>5.6646447025798102E-3</v>
      </c>
    </row>
    <row r="646" spans="8:9" x14ac:dyDescent="0.45">
      <c r="H646">
        <v>9.4870570570569956</v>
      </c>
      <c r="I646">
        <v>5.4799524677116703E-3</v>
      </c>
    </row>
    <row r="647" spans="8:9" x14ac:dyDescent="0.45">
      <c r="H647">
        <v>9.5047747747747131</v>
      </c>
      <c r="I647">
        <v>5.2951064616946894E-3</v>
      </c>
    </row>
    <row r="648" spans="8:9" x14ac:dyDescent="0.45">
      <c r="H648">
        <v>9.5224924924924306</v>
      </c>
      <c r="I648">
        <v>5.1104983771440345E-3</v>
      </c>
    </row>
    <row r="649" spans="8:9" x14ac:dyDescent="0.45">
      <c r="H649">
        <v>9.540210210210148</v>
      </c>
      <c r="I649">
        <v>4.9265118462732613E-3</v>
      </c>
    </row>
    <row r="650" spans="8:9" x14ac:dyDescent="0.45">
      <c r="H650">
        <v>9.5579279279278655</v>
      </c>
      <c r="I650">
        <v>4.7435204775647033E-3</v>
      </c>
    </row>
    <row r="651" spans="8:9" x14ac:dyDescent="0.45">
      <c r="H651">
        <v>9.575645645645583</v>
      </c>
      <c r="I651">
        <v>4.5618860277112242E-3</v>
      </c>
    </row>
    <row r="652" spans="8:9" x14ac:dyDescent="0.45">
      <c r="H652">
        <v>9.5933633633633004</v>
      </c>
      <c r="I652">
        <v>4.3819567191982333E-3</v>
      </c>
    </row>
    <row r="653" spans="8:9" x14ac:dyDescent="0.45">
      <c r="H653">
        <v>9.6110810810810179</v>
      </c>
      <c r="I653">
        <v>4.2040657120772417E-3</v>
      </c>
    </row>
    <row r="654" spans="8:9" x14ac:dyDescent="0.45">
      <c r="H654">
        <v>9.6287987987987353</v>
      </c>
      <c r="I654">
        <v>4.0285297366540558E-3</v>
      </c>
    </row>
    <row r="655" spans="8:9" x14ac:dyDescent="0.45">
      <c r="H655">
        <v>9.6465165165164528</v>
      </c>
      <c r="I655">
        <v>3.8556478919977159E-3</v>
      </c>
    </row>
    <row r="656" spans="8:9" x14ac:dyDescent="0.45">
      <c r="H656">
        <v>9.6642342342341703</v>
      </c>
      <c r="I656">
        <v>3.6857006133912185E-3</v>
      </c>
    </row>
    <row r="657" spans="8:9" x14ac:dyDescent="0.45">
      <c r="H657">
        <v>9.6819519519518877</v>
      </c>
      <c r="I657">
        <v>3.5189488101109996E-3</v>
      </c>
    </row>
    <row r="658" spans="8:9" x14ac:dyDescent="0.45">
      <c r="H658">
        <v>9.6996696696696052</v>
      </c>
      <c r="I658">
        <v>3.3556331732569277E-3</v>
      </c>
    </row>
    <row r="659" spans="8:9" x14ac:dyDescent="0.45">
      <c r="H659">
        <v>9.7173873873873227</v>
      </c>
      <c r="I659">
        <v>3.1959736517741923E-3</v>
      </c>
    </row>
    <row r="660" spans="8:9" x14ac:dyDescent="0.45">
      <c r="H660">
        <v>9.7351051051050401</v>
      </c>
      <c r="I660">
        <v>3.0401690933269544E-3</v>
      </c>
    </row>
    <row r="661" spans="8:9" x14ac:dyDescent="0.45">
      <c r="H661">
        <v>9.7528228228227576</v>
      </c>
      <c r="I661">
        <v>2.8883970453133304E-3</v>
      </c>
    </row>
    <row r="662" spans="8:9" x14ac:dyDescent="0.45">
      <c r="H662">
        <v>9.770540540540475</v>
      </c>
      <c r="I662">
        <v>2.7408137100622893E-3</v>
      </c>
    </row>
    <row r="663" spans="8:9" x14ac:dyDescent="0.45">
      <c r="H663">
        <v>9.7882582582581925</v>
      </c>
      <c r="I663">
        <v>2.5975540471334284E-3</v>
      </c>
    </row>
    <row r="664" spans="8:9" x14ac:dyDescent="0.45">
      <c r="H664">
        <v>9.80597597597591</v>
      </c>
      <c r="I664">
        <v>2.4587320146565524E-3</v>
      </c>
    </row>
    <row r="665" spans="8:9" x14ac:dyDescent="0.45">
      <c r="H665">
        <v>9.8236936936936274</v>
      </c>
      <c r="I665">
        <v>2.3244409408034062E-3</v>
      </c>
    </row>
    <row r="666" spans="8:9" x14ac:dyDescent="0.45">
      <c r="H666">
        <v>9.8414114114113449</v>
      </c>
      <c r="I666">
        <v>2.1947540157809691E-3</v>
      </c>
    </row>
    <row r="667" spans="8:9" x14ac:dyDescent="0.45">
      <c r="H667">
        <v>9.8591291291290624</v>
      </c>
      <c r="I667">
        <v>2.0697248941744591E-3</v>
      </c>
    </row>
    <row r="668" spans="8:9" x14ac:dyDescent="0.45">
      <c r="H668">
        <v>9.8768468468467798</v>
      </c>
      <c r="I668">
        <v>1.9493883970471545E-3</v>
      </c>
    </row>
    <row r="669" spans="8:9" x14ac:dyDescent="0.45">
      <c r="H669">
        <v>9.8945645645644973</v>
      </c>
      <c r="I669">
        <v>1.8337613029198059E-3</v>
      </c>
    </row>
    <row r="670" spans="8:9" x14ac:dyDescent="0.45">
      <c r="H670">
        <v>9.9122822822822148</v>
      </c>
      <c r="I670">
        <v>1.722843216600165E-3</v>
      </c>
    </row>
    <row r="671" spans="8:9" x14ac:dyDescent="0.45">
      <c r="H671">
        <v>9.9299999999999322</v>
      </c>
      <c r="I671">
        <v>1.6166175048066881E-3</v>
      </c>
    </row>
    <row r="672" spans="8:9" x14ac:dyDescent="0.45">
      <c r="H672">
        <v>9.9477177177176497</v>
      </c>
      <c r="I672">
        <v>1.5150522876223851E-3</v>
      </c>
    </row>
    <row r="673" spans="8:9" x14ac:dyDescent="0.45">
      <c r="H673">
        <v>9.9654354354353671</v>
      </c>
      <c r="I673">
        <v>1.4181014750166909E-3</v>
      </c>
    </row>
    <row r="674" spans="8:9" x14ac:dyDescent="0.45">
      <c r="H674">
        <v>9.9831531531530846</v>
      </c>
      <c r="I674">
        <v>1.3257058379758139E-3</v>
      </c>
    </row>
    <row r="675" spans="8:9" x14ac:dyDescent="0.45">
      <c r="H675">
        <v>10.000870870870802</v>
      </c>
      <c r="I675">
        <v>1.2377941041752476E-3</v>
      </c>
    </row>
    <row r="676" spans="8:9" x14ac:dyDescent="0.45">
      <c r="H676">
        <v>10.01858858858852</v>
      </c>
      <c r="I676">
        <v>1.1542840686016105E-3</v>
      </c>
    </row>
    <row r="677" spans="8:9" x14ac:dyDescent="0.45">
      <c r="H677">
        <v>10.036306306306237</v>
      </c>
      <c r="I677">
        <v>1.0750837100738258E-3</v>
      </c>
    </row>
    <row r="678" spans="8:9" x14ac:dyDescent="0.45">
      <c r="H678">
        <v>10.054024024023954</v>
      </c>
      <c r="I678">
        <v>1.0000923052148898E-3</v>
      </c>
    </row>
    <row r="679" spans="8:9" x14ac:dyDescent="0.45">
      <c r="H679">
        <v>10.071741741741672</v>
      </c>
      <c r="I679">
        <v>9.2920153207412125E-4</v>
      </c>
    </row>
    <row r="680" spans="8:9" x14ac:dyDescent="0.45">
      <c r="H680">
        <v>10.089459459459389</v>
      </c>
      <c r="I680">
        <v>8.6229655628495563E-4</v>
      </c>
    </row>
    <row r="681" spans="8:9" x14ac:dyDescent="0.45">
      <c r="H681">
        <v>10.107177177177107</v>
      </c>
      <c r="I681">
        <v>7.9925709335438612E-4</v>
      </c>
    </row>
    <row r="682" spans="8:9" x14ac:dyDescent="0.45">
      <c r="H682">
        <v>10.124894894894824</v>
      </c>
      <c r="I682">
        <v>7.3995844140693453E-4</v>
      </c>
    </row>
    <row r="683" spans="8:9" x14ac:dyDescent="0.45">
      <c r="H683">
        <v>10.142612612612542</v>
      </c>
      <c r="I683">
        <v>6.8427247943871029E-4</v>
      </c>
    </row>
    <row r="684" spans="8:9" x14ac:dyDescent="0.45">
      <c r="H684">
        <v>10.160330330330259</v>
      </c>
      <c r="I684">
        <v>6.3206862686656913E-4</v>
      </c>
    </row>
    <row r="685" spans="8:9" x14ac:dyDescent="0.45">
      <c r="H685">
        <v>10.178048048047977</v>
      </c>
      <c r="I685">
        <v>5.8321476087512569E-4</v>
      </c>
    </row>
    <row r="686" spans="8:9" x14ac:dyDescent="0.45">
      <c r="H686">
        <v>10.195765765765694</v>
      </c>
      <c r="I686">
        <v>5.3757808876257025E-4</v>
      </c>
    </row>
    <row r="687" spans="8:9" x14ac:dyDescent="0.45">
      <c r="H687">
        <v>10.213483483483412</v>
      </c>
      <c r="I687">
        <v>4.9502597315783466E-4</v>
      </c>
    </row>
    <row r="688" spans="8:9" x14ac:dyDescent="0.45">
      <c r="H688">
        <v>10.231201201201129</v>
      </c>
      <c r="I688">
        <v>4.5542670862047104E-4</v>
      </c>
    </row>
    <row r="689" spans="8:9" x14ac:dyDescent="0.45">
      <c r="H689">
        <v>10.248918918918847</v>
      </c>
      <c r="I689">
        <v>4.1865024873512192E-4</v>
      </c>
    </row>
    <row r="690" spans="8:9" x14ac:dyDescent="0.45">
      <c r="H690">
        <v>10.266636636636564</v>
      </c>
      <c r="I690">
        <v>3.8456888337007756E-4</v>
      </c>
    </row>
    <row r="691" spans="8:9" x14ac:dyDescent="0.45">
      <c r="H691">
        <v>10.284354354354281</v>
      </c>
      <c r="I691">
        <v>3.5305786628033278E-4</v>
      </c>
    </row>
    <row r="692" spans="8:9" x14ac:dyDescent="0.45">
      <c r="H692">
        <v>10.302072072071999</v>
      </c>
      <c r="I692">
        <v>3.2399599369670119E-4</v>
      </c>
    </row>
    <row r="693" spans="8:9" x14ac:dyDescent="0.45">
      <c r="H693">
        <v>10.319789789789716</v>
      </c>
      <c r="I693">
        <v>2.9726613495167426E-4</v>
      </c>
    </row>
    <row r="694" spans="8:9" x14ac:dyDescent="0.45">
      <c r="H694">
        <v>10.337507507507434</v>
      </c>
      <c r="I694">
        <v>2.7275571654829559E-4</v>
      </c>
    </row>
    <row r="695" spans="8:9" x14ac:dyDescent="0.45">
      <c r="H695">
        <v>10.355225225225151</v>
      </c>
      <c r="I695">
        <v>2.5035716137952242E-4</v>
      </c>
    </row>
    <row r="696" spans="8:9" x14ac:dyDescent="0.45">
      <c r="H696">
        <v>10.372942942942869</v>
      </c>
      <c r="I696">
        <v>2.2996828505215711E-4</v>
      </c>
    </row>
    <row r="697" spans="8:9" x14ac:dyDescent="0.45">
      <c r="H697">
        <v>10.390660660660586</v>
      </c>
      <c r="I697">
        <v>2.1149265146191282E-4</v>
      </c>
    </row>
    <row r="698" spans="8:9" x14ac:dyDescent="0.45">
      <c r="H698">
        <v>10.408378378378304</v>
      </c>
      <c r="I698">
        <v>1.9483988990547208E-4</v>
      </c>
    </row>
    <row r="699" spans="8:9" x14ac:dyDescent="0.45">
      <c r="H699">
        <v>10.426096096096021</v>
      </c>
      <c r="I699">
        <v>1.7992597610298777E-4</v>
      </c>
    </row>
    <row r="700" spans="8:9" x14ac:dyDescent="0.45">
      <c r="H700">
        <v>10.443813813813739</v>
      </c>
      <c r="I700">
        <v>1.6667347954232081E-4</v>
      </c>
    </row>
    <row r="701" spans="8:9" x14ac:dyDescent="0.45">
      <c r="H701">
        <v>10.461531531531456</v>
      </c>
      <c r="I701">
        <v>1.5501177954671517E-4</v>
      </c>
    </row>
    <row r="702" spans="8:9" x14ac:dyDescent="0.45">
      <c r="H702">
        <v>10.479249249249174</v>
      </c>
      <c r="I702">
        <v>1.4487725241329308E-4</v>
      </c>
    </row>
    <row r="703" spans="8:9" x14ac:dyDescent="0.45">
      <c r="H703">
        <v>10.496966966966891</v>
      </c>
      <c r="I703">
        <v>1.3621343187371313E-4</v>
      </c>
    </row>
    <row r="704" spans="8:9" x14ac:dyDescent="0.45">
      <c r="H704">
        <v>10.514684684684608</v>
      </c>
      <c r="I704">
        <v>1.2897114499384085E-4</v>
      </c>
    </row>
    <row r="705" spans="8:9" x14ac:dyDescent="0.45">
      <c r="H705">
        <v>10.532402402402326</v>
      </c>
      <c r="I705">
        <v>1.2310862545983345E-4</v>
      </c>
    </row>
    <row r="706" spans="8:9" x14ac:dyDescent="0.45">
      <c r="H706">
        <v>10.550120120120043</v>
      </c>
      <c r="I706">
        <v>1.1859160599734019E-4</v>
      </c>
    </row>
    <row r="707" spans="8:9" x14ac:dyDescent="0.45">
      <c r="H707">
        <v>10.567837837837761</v>
      </c>
      <c r="I707">
        <v>1.1539339144240946E-4</v>
      </c>
    </row>
    <row r="708" spans="8:9" x14ac:dyDescent="0.45">
      <c r="H708">
        <v>10.585555555555478</v>
      </c>
      <c r="I708">
        <v>1.1349491373114688E-4</v>
      </c>
    </row>
    <row r="709" spans="8:9" x14ac:dyDescent="0.45">
      <c r="H709">
        <v>10.603273273273196</v>
      </c>
      <c r="I709">
        <v>1.1288476980428354E-4</v>
      </c>
    </row>
    <row r="710" spans="8:9" x14ac:dyDescent="0.45">
      <c r="H710">
        <v>10.620990990990913</v>
      </c>
      <c r="I710">
        <v>1.1355924313674084E-4</v>
      </c>
    </row>
    <row r="711" spans="8:9" x14ac:dyDescent="0.45">
      <c r="H711">
        <v>10.638708708708631</v>
      </c>
      <c r="I711">
        <v>1.1552230930523591E-4</v>
      </c>
    </row>
    <row r="712" spans="8:9" x14ac:dyDescent="0.45">
      <c r="H712">
        <v>10.656426426426348</v>
      </c>
      <c r="I712">
        <v>1.1878562570323253E-4</v>
      </c>
    </row>
    <row r="713" spans="8:9" x14ac:dyDescent="0.45">
      <c r="H713">
        <v>10.674144144144066</v>
      </c>
      <c r="I713">
        <v>1.2336850520638744E-4</v>
      </c>
    </row>
    <row r="714" spans="8:9" x14ac:dyDescent="0.45">
      <c r="H714">
        <v>10.691861861861783</v>
      </c>
      <c r="I714">
        <v>1.2929787328735403E-4</v>
      </c>
    </row>
    <row r="715" spans="8:9" x14ac:dyDescent="0.45">
      <c r="H715">
        <v>10.709579579579501</v>
      </c>
      <c r="I715">
        <v>1.3660820778068833E-4</v>
      </c>
    </row>
    <row r="716" spans="8:9" x14ac:dyDescent="0.45">
      <c r="H716">
        <v>10.727297297297218</v>
      </c>
      <c r="I716">
        <v>1.4534146021090612E-4</v>
      </c>
    </row>
    <row r="717" spans="8:9" x14ac:dyDescent="0.45">
      <c r="H717">
        <v>10.745015015014935</v>
      </c>
      <c r="I717">
        <v>1.5554695732368566E-4</v>
      </c>
    </row>
    <row r="718" spans="8:9" x14ac:dyDescent="0.45">
      <c r="H718">
        <v>10.762732732732653</v>
      </c>
      <c r="I718">
        <v>1.672812812059678E-4</v>
      </c>
    </row>
    <row r="719" spans="8:9" x14ac:dyDescent="0.45">
      <c r="H719">
        <v>10.78045045045037</v>
      </c>
      <c r="I719">
        <v>1.8060812614935994E-4</v>
      </c>
    </row>
    <row r="720" spans="8:9" x14ac:dyDescent="0.45">
      <c r="H720">
        <v>10.798168168168088</v>
      </c>
      <c r="I720">
        <v>1.955981302067746E-4</v>
      </c>
    </row>
    <row r="721" spans="8:9" x14ac:dyDescent="0.45">
      <c r="H721">
        <v>10.815885885885805</v>
      </c>
      <c r="I721">
        <v>2.1232867921849771E-4</v>
      </c>
    </row>
    <row r="722" spans="8:9" x14ac:dyDescent="0.45">
      <c r="H722">
        <v>10.833603603603523</v>
      </c>
      <c r="I722">
        <v>2.308836809445848E-4</v>
      </c>
    </row>
    <row r="723" spans="8:9" x14ac:dyDescent="0.45">
      <c r="H723">
        <v>10.85132132132124</v>
      </c>
      <c r="I723">
        <v>2.5135330683913364E-4</v>
      </c>
    </row>
    <row r="724" spans="8:9" x14ac:dyDescent="0.45">
      <c r="H724">
        <v>10.869039039038958</v>
      </c>
      <c r="I724">
        <v>2.7383369894187336E-4</v>
      </c>
    </row>
    <row r="725" spans="8:9" x14ac:dyDescent="0.45">
      <c r="H725">
        <v>10.886756756756675</v>
      </c>
      <c r="I725">
        <v>2.9842663934669095E-4</v>
      </c>
    </row>
    <row r="726" spans="8:9" x14ac:dyDescent="0.45">
      <c r="H726">
        <v>10.904474474474393</v>
      </c>
      <c r="I726">
        <v>3.2523917973788241E-4</v>
      </c>
    </row>
    <row r="727" spans="8:9" x14ac:dyDescent="0.45">
      <c r="H727">
        <v>10.92219219219211</v>
      </c>
      <c r="I727">
        <v>3.5438322856547102E-4</v>
      </c>
    </row>
    <row r="728" spans="8:9" x14ac:dyDescent="0.45">
      <c r="H728">
        <v>10.939909909909828</v>
      </c>
      <c r="I728">
        <v>3.8597509356287798E-4</v>
      </c>
    </row>
    <row r="729" spans="8:9" x14ac:dyDescent="0.45">
      <c r="H729">
        <v>10.957627627627545</v>
      </c>
      <c r="I729">
        <v>4.2013497749505795E-4</v>
      </c>
    </row>
    <row r="730" spans="8:9" x14ac:dyDescent="0.45">
      <c r="H730">
        <v>10.975345345345263</v>
      </c>
      <c r="I730">
        <v>4.5698642526403584E-4</v>
      </c>
    </row>
    <row r="731" spans="8:9" x14ac:dyDescent="0.45">
      <c r="H731">
        <v>10.99306306306298</v>
      </c>
      <c r="I731">
        <v>4.9665572079207515E-4</v>
      </c>
    </row>
    <row r="732" spans="8:9" x14ac:dyDescent="0.45">
      <c r="H732">
        <v>11.010780780780697</v>
      </c>
      <c r="I732">
        <v>5.3927123245041462E-4</v>
      </c>
    </row>
    <row r="733" spans="8:9" x14ac:dyDescent="0.45">
      <c r="H733">
        <v>11.028498498498415</v>
      </c>
      <c r="I733">
        <v>5.8496270620290774E-4</v>
      </c>
    </row>
    <row r="734" spans="8:9" x14ac:dyDescent="0.45">
      <c r="H734">
        <v>11.046216216216132</v>
      </c>
      <c r="I734">
        <v>6.3386050608764508E-4</v>
      </c>
    </row>
    <row r="735" spans="8:9" x14ac:dyDescent="0.45">
      <c r="H735">
        <v>11.06393393393385</v>
      </c>
      <c r="I735">
        <v>6.8609480216358842E-4</v>
      </c>
    </row>
    <row r="736" spans="8:9" x14ac:dyDescent="0.45">
      <c r="H736">
        <v>11.081651651651567</v>
      </c>
      <c r="I736">
        <v>7.4179470660057877E-4</v>
      </c>
    </row>
    <row r="737" spans="8:9" x14ac:dyDescent="0.45">
      <c r="H737">
        <v>11.099369369369285</v>
      </c>
      <c r="I737">
        <v>8.01087359186263E-4</v>
      </c>
    </row>
    <row r="738" spans="8:9" x14ac:dyDescent="0.45">
      <c r="H738">
        <v>11.117087087087002</v>
      </c>
      <c r="I738">
        <v>8.6409696415799635E-4</v>
      </c>
    </row>
    <row r="739" spans="8:9" x14ac:dyDescent="0.45">
      <c r="H739">
        <v>11.13480480480472</v>
      </c>
      <c r="I739">
        <v>9.3094378093657902E-4</v>
      </c>
    </row>
    <row r="740" spans="8:9" x14ac:dyDescent="0.45">
      <c r="H740">
        <v>11.152522522522437</v>
      </c>
      <c r="I740">
        <v>1.001743072035794E-3</v>
      </c>
    </row>
    <row r="741" spans="8:9" x14ac:dyDescent="0.45">
      <c r="H741">
        <v>11.170240240240155</v>
      </c>
      <c r="I741">
        <v>1.0766040121403437E-3</v>
      </c>
    </row>
    <row r="742" spans="8:9" x14ac:dyDescent="0.45">
      <c r="H742">
        <v>11.187957957957872</v>
      </c>
      <c r="I742">
        <v>1.1556285630776033E-3</v>
      </c>
    </row>
    <row r="743" spans="8:9" x14ac:dyDescent="0.45">
      <c r="H743">
        <v>11.20567567567559</v>
      </c>
      <c r="I743">
        <v>1.2389103201474318E-3</v>
      </c>
    </row>
    <row r="744" spans="8:9" x14ac:dyDescent="0.45">
      <c r="H744">
        <v>11.223393393393307</v>
      </c>
      <c r="I744">
        <v>1.3265333360103241E-3</v>
      </c>
    </row>
    <row r="745" spans="8:9" x14ac:dyDescent="0.45">
      <c r="H745">
        <v>11.241111111111024</v>
      </c>
      <c r="I745">
        <v>1.4185709290582137E-3</v>
      </c>
    </row>
    <row r="746" spans="8:9" x14ac:dyDescent="0.45">
      <c r="H746">
        <v>11.258828828828742</v>
      </c>
      <c r="I746">
        <v>1.5150844838943793E-3</v>
      </c>
    </row>
    <row r="747" spans="8:9" x14ac:dyDescent="0.45">
      <c r="H747">
        <v>11.276546546546459</v>
      </c>
      <c r="I747">
        <v>1.6161222522190696E-3</v>
      </c>
    </row>
    <row r="748" spans="8:9" x14ac:dyDescent="0.45">
      <c r="H748">
        <v>11.294264264264177</v>
      </c>
      <c r="I748">
        <v>1.7217181630452478E-3</v>
      </c>
    </row>
    <row r="749" spans="8:9" x14ac:dyDescent="0.45">
      <c r="H749">
        <v>11.311981981981894</v>
      </c>
      <c r="I749">
        <v>1.8318906517436437E-3</v>
      </c>
    </row>
    <row r="750" spans="8:9" x14ac:dyDescent="0.45">
      <c r="H750">
        <v>11.329699699699612</v>
      </c>
      <c r="I750">
        <v>1.9466415179277097E-3</v>
      </c>
    </row>
    <row r="751" spans="8:9" x14ac:dyDescent="0.45">
      <c r="H751">
        <v>11.347417417417329</v>
      </c>
      <c r="I751">
        <v>2.0659548226266179E-3</v>
      </c>
    </row>
    <row r="752" spans="8:9" x14ac:dyDescent="0.45">
      <c r="H752">
        <v>11.365135135135047</v>
      </c>
      <c r="I752">
        <v>2.189795835548093E-3</v>
      </c>
    </row>
    <row r="753" spans="8:9" x14ac:dyDescent="0.45">
      <c r="H753">
        <v>11.382852852852764</v>
      </c>
      <c r="I753">
        <v>2.3181100434931292E-3</v>
      </c>
    </row>
    <row r="754" spans="8:9" x14ac:dyDescent="0.45">
      <c r="H754">
        <v>11.400570570570482</v>
      </c>
      <c r="I754">
        <v>2.4508222311424538E-3</v>
      </c>
    </row>
    <row r="755" spans="8:9" x14ac:dyDescent="0.45">
      <c r="H755">
        <v>11.418288288288199</v>
      </c>
      <c r="I755">
        <v>2.587835645481899E-3</v>
      </c>
    </row>
    <row r="756" spans="8:9" x14ac:dyDescent="0.45">
      <c r="H756">
        <v>11.436006006005917</v>
      </c>
      <c r="I756">
        <v>2.7290312550634489E-3</v>
      </c>
    </row>
    <row r="757" spans="8:9" x14ac:dyDescent="0.45">
      <c r="H757">
        <v>11.453723723723634</v>
      </c>
      <c r="I757">
        <v>2.8742671151045832E-3</v>
      </c>
    </row>
    <row r="758" spans="8:9" x14ac:dyDescent="0.45">
      <c r="H758">
        <v>11.471441441441351</v>
      </c>
      <c r="I758">
        <v>3.0233778491058597E-3</v>
      </c>
    </row>
    <row r="759" spans="8:9" x14ac:dyDescent="0.45">
      <c r="H759">
        <v>11.489159159159069</v>
      </c>
      <c r="I759">
        <v>3.1761742572121525E-3</v>
      </c>
    </row>
    <row r="760" spans="8:9" x14ac:dyDescent="0.45">
      <c r="H760">
        <v>11.506876876876786</v>
      </c>
      <c r="I760">
        <v>3.3324430609547417E-3</v>
      </c>
    </row>
    <row r="761" spans="8:9" x14ac:dyDescent="0.45">
      <c r="H761">
        <v>11.524594594594504</v>
      </c>
      <c r="I761">
        <v>3.4919467932893501E-3</v>
      </c>
    </row>
    <row r="762" spans="8:9" x14ac:dyDescent="0.45">
      <c r="H762">
        <v>11.542312312312221</v>
      </c>
      <c r="I762">
        <v>3.6544238419909266E-3</v>
      </c>
    </row>
    <row r="763" spans="8:9" x14ac:dyDescent="0.45">
      <c r="H763">
        <v>11.560030030029939</v>
      </c>
      <c r="I763">
        <v>3.8195886534826942E-3</v>
      </c>
    </row>
    <row r="764" spans="8:9" x14ac:dyDescent="0.45">
      <c r="H764">
        <v>11.577747747747656</v>
      </c>
      <c r="I764">
        <v>3.9871321030701288E-3</v>
      </c>
    </row>
    <row r="765" spans="8:9" x14ac:dyDescent="0.45">
      <c r="H765">
        <v>11.595465465465374</v>
      </c>
      <c r="I765">
        <v>4.1567220363270593E-3</v>
      </c>
    </row>
    <row r="766" spans="8:9" x14ac:dyDescent="0.45">
      <c r="H766">
        <v>11.613183183183091</v>
      </c>
      <c r="I766">
        <v>4.3280039850500732E-3</v>
      </c>
    </row>
    <row r="767" spans="8:9" x14ac:dyDescent="0.45">
      <c r="H767">
        <v>11.630900900900809</v>
      </c>
      <c r="I767">
        <v>4.5006020597694769E-3</v>
      </c>
    </row>
    <row r="768" spans="8:9" x14ac:dyDescent="0.45">
      <c r="H768">
        <v>11.648618618618526</v>
      </c>
      <c r="I768">
        <v>4.6741200192928767E-3</v>
      </c>
    </row>
    <row r="769" spans="8:9" x14ac:dyDescent="0.45">
      <c r="H769">
        <v>11.666336336336244</v>
      </c>
      <c r="I769">
        <v>4.8481425161750295E-3</v>
      </c>
    </row>
    <row r="770" spans="8:9" x14ac:dyDescent="0.45">
      <c r="H770">
        <v>11.684054054053961</v>
      </c>
      <c r="I770">
        <v>5.022236515370631E-3</v>
      </c>
    </row>
    <row r="771" spans="8:9" x14ac:dyDescent="0.45">
      <c r="H771">
        <v>11.701771771771678</v>
      </c>
      <c r="I771">
        <v>5.195952881652293E-3</v>
      </c>
    </row>
    <row r="772" spans="8:9" x14ac:dyDescent="0.45">
      <c r="H772">
        <v>11.719489489489396</v>
      </c>
      <c r="I772">
        <v>5.368828129682003E-3</v>
      </c>
    </row>
    <row r="773" spans="8:9" x14ac:dyDescent="0.45">
      <c r="H773">
        <v>11.737207207207113</v>
      </c>
      <c r="I773">
        <v>5.5403863289302854E-3</v>
      </c>
    </row>
    <row r="774" spans="8:9" x14ac:dyDescent="0.45">
      <c r="H774">
        <v>11.754924924924831</v>
      </c>
      <c r="I774">
        <v>5.7101411539626119E-3</v>
      </c>
    </row>
    <row r="775" spans="8:9" x14ac:dyDescent="0.45">
      <c r="H775">
        <v>11.772642642642548</v>
      </c>
      <c r="I775">
        <v>5.8775980689778013E-3</v>
      </c>
    </row>
    <row r="776" spans="8:9" x14ac:dyDescent="0.45">
      <c r="H776">
        <v>11.790360360360266</v>
      </c>
      <c r="I776">
        <v>6.0422566339085534E-3</v>
      </c>
    </row>
    <row r="777" spans="8:9" x14ac:dyDescent="0.45">
      <c r="H777">
        <v>11.808078078077983</v>
      </c>
      <c r="I777">
        <v>6.2036129179002305E-3</v>
      </c>
    </row>
    <row r="778" spans="8:9" x14ac:dyDescent="0.45">
      <c r="H778">
        <v>11.825795795795701</v>
      </c>
      <c r="I778">
        <v>6.3611620045905199E-3</v>
      </c>
    </row>
    <row r="779" spans="8:9" x14ac:dyDescent="0.45">
      <c r="H779">
        <v>11.843513513513418</v>
      </c>
      <c r="I779">
        <v>6.5144005723388309E-3</v>
      </c>
    </row>
    <row r="780" spans="8:9" x14ac:dyDescent="0.45">
      <c r="H780">
        <v>11.861231231231136</v>
      </c>
      <c r="I780">
        <v>6.6628295314186403E-3</v>
      </c>
    </row>
    <row r="781" spans="8:9" x14ac:dyDescent="0.45">
      <c r="H781">
        <v>11.878948948948853</v>
      </c>
      <c r="I781">
        <v>6.8059566992052217E-3</v>
      </c>
    </row>
    <row r="782" spans="8:9" x14ac:dyDescent="0.45">
      <c r="H782">
        <v>11.896666666666571</v>
      </c>
      <c r="I782">
        <v>6.943299493581058E-3</v>
      </c>
    </row>
    <row r="783" spans="8:9" x14ac:dyDescent="0.45">
      <c r="H783">
        <v>11.914384384384288</v>
      </c>
      <c r="I783">
        <v>7.0743876241550659E-3</v>
      </c>
    </row>
    <row r="784" spans="8:9" x14ac:dyDescent="0.45">
      <c r="H784">
        <v>11.932102102102006</v>
      </c>
      <c r="I784">
        <v>7.1987657604612862E-3</v>
      </c>
    </row>
    <row r="785" spans="8:9" x14ac:dyDescent="0.45">
      <c r="H785">
        <v>11.949819819819723</v>
      </c>
      <c r="I785">
        <v>7.3159961560773472E-3</v>
      </c>
    </row>
    <row r="786" spans="8:9" x14ac:dyDescent="0.45">
      <c r="H786">
        <v>11.96753753753744</v>
      </c>
      <c r="I786">
        <v>7.425661207589444E-3</v>
      </c>
    </row>
    <row r="787" spans="8:9" x14ac:dyDescent="0.45">
      <c r="H787">
        <v>11.985255255255158</v>
      </c>
      <c r="I787">
        <v>7.5273659275332926E-3</v>
      </c>
    </row>
    <row r="788" spans="8:9" x14ac:dyDescent="0.45">
      <c r="H788">
        <v>12.002972972972875</v>
      </c>
      <c r="I788">
        <v>7.6207403108610626E-3</v>
      </c>
    </row>
    <row r="789" spans="8:9" x14ac:dyDescent="0.45">
      <c r="H789">
        <v>12.020690690690593</v>
      </c>
      <c r="I789">
        <v>7.7054415751215532E-3</v>
      </c>
    </row>
    <row r="790" spans="8:9" x14ac:dyDescent="0.45">
      <c r="H790">
        <v>12.03840840840831</v>
      </c>
      <c r="I790">
        <v>7.7811562553907129E-3</v>
      </c>
    </row>
    <row r="791" spans="8:9" x14ac:dyDescent="0.45">
      <c r="H791">
        <v>12.056126126126028</v>
      </c>
      <c r="I791">
        <v>7.8476021360455884E-3</v>
      </c>
    </row>
    <row r="792" spans="8:9" x14ac:dyDescent="0.45">
      <c r="H792">
        <v>12.073843843843745</v>
      </c>
      <c r="I792">
        <v>7.9045300027271708E-3</v>
      </c>
    </row>
    <row r="793" spans="8:9" x14ac:dyDescent="0.45">
      <c r="H793">
        <v>12.091561561561463</v>
      </c>
      <c r="I793">
        <v>7.951725199274293E-3</v>
      </c>
    </row>
    <row r="794" spans="8:9" x14ac:dyDescent="0.45">
      <c r="H794">
        <v>12.10927927927918</v>
      </c>
      <c r="I794">
        <v>7.9890089760174185E-3</v>
      </c>
    </row>
    <row r="795" spans="8:9" x14ac:dyDescent="0.45">
      <c r="H795">
        <v>12.126996996996898</v>
      </c>
      <c r="I795">
        <v>8.0162396175804587E-3</v>
      </c>
    </row>
    <row r="796" spans="8:9" x14ac:dyDescent="0.45">
      <c r="H796">
        <v>12.144714714714615</v>
      </c>
      <c r="I796">
        <v>8.033313340232039E-3</v>
      </c>
    </row>
    <row r="797" spans="8:9" x14ac:dyDescent="0.45">
      <c r="H797">
        <v>12.162432432432333</v>
      </c>
      <c r="I797">
        <v>8.0401649508338446E-3</v>
      </c>
    </row>
    <row r="798" spans="8:9" x14ac:dyDescent="0.45">
      <c r="H798">
        <v>12.18015015015005</v>
      </c>
      <c r="I798">
        <v>8.0367682615304428E-3</v>
      </c>
    </row>
    <row r="799" spans="8:9" x14ac:dyDescent="0.45">
      <c r="H799">
        <v>12.197867867867767</v>
      </c>
      <c r="I799">
        <v>8.0231362564885528E-3</v>
      </c>
    </row>
    <row r="800" spans="8:9" x14ac:dyDescent="0.45">
      <c r="H800">
        <v>12.215585585585485</v>
      </c>
      <c r="I800">
        <v>7.9993210091995719E-3</v>
      </c>
    </row>
    <row r="801" spans="8:9" x14ac:dyDescent="0.45">
      <c r="H801">
        <v>12.233303303303202</v>
      </c>
      <c r="I801">
        <v>7.9654133510820048E-3</v>
      </c>
    </row>
    <row r="802" spans="8:9" x14ac:dyDescent="0.45">
      <c r="H802">
        <v>12.25102102102092</v>
      </c>
      <c r="I802">
        <v>7.9215422943347876E-3</v>
      </c>
    </row>
    <row r="803" spans="8:9" x14ac:dyDescent="0.45">
      <c r="H803">
        <v>12.268738738738637</v>
      </c>
      <c r="I803">
        <v>7.8678742141731518E-3</v>
      </c>
    </row>
    <row r="804" spans="8:9" x14ac:dyDescent="0.45">
      <c r="H804">
        <v>12.286456456456355</v>
      </c>
      <c r="I804">
        <v>7.8046117977005223E-3</v>
      </c>
    </row>
    <row r="805" spans="8:9" x14ac:dyDescent="0.45">
      <c r="H805">
        <v>12.304174174174072</v>
      </c>
      <c r="I805">
        <v>7.7319927687093159E-3</v>
      </c>
    </row>
    <row r="806" spans="8:9" x14ac:dyDescent="0.45">
      <c r="H806">
        <v>12.32189189189179</v>
      </c>
      <c r="I806">
        <v>7.650288399637043E-3</v>
      </c>
    </row>
    <row r="807" spans="8:9" x14ac:dyDescent="0.45">
      <c r="H807">
        <v>12.339609609609507</v>
      </c>
      <c r="I807">
        <v>7.5598018237108423E-3</v>
      </c>
    </row>
    <row r="808" spans="8:9" x14ac:dyDescent="0.45">
      <c r="H808">
        <v>12.357327327327225</v>
      </c>
      <c r="I808">
        <v>7.4608661619734963E-3</v>
      </c>
    </row>
    <row r="809" spans="8:9" x14ac:dyDescent="0.45">
      <c r="H809">
        <v>12.375045045044942</v>
      </c>
      <c r="I809">
        <v>7.3538424813795519E-3</v>
      </c>
    </row>
    <row r="810" spans="8:9" x14ac:dyDescent="0.45">
      <c r="H810">
        <v>12.39276276276266</v>
      </c>
      <c r="I810">
        <v>7.2391176014660772E-3</v>
      </c>
    </row>
    <row r="811" spans="8:9" x14ac:dyDescent="0.45">
      <c r="H811">
        <v>12.410480480480377</v>
      </c>
      <c r="I811">
        <v>7.1171017682256097E-3</v>
      </c>
    </row>
    <row r="812" spans="8:9" x14ac:dyDescent="0.45">
      <c r="H812">
        <v>12.428198198198094</v>
      </c>
      <c r="I812">
        <v>6.9882262147289058E-3</v>
      </c>
    </row>
    <row r="813" spans="8:9" x14ac:dyDescent="0.45">
      <c r="H813">
        <v>12.445915915915812</v>
      </c>
      <c r="I813">
        <v>6.8529406287542683E-3</v>
      </c>
    </row>
    <row r="814" spans="8:9" x14ac:dyDescent="0.45">
      <c r="H814">
        <v>12.463633633633529</v>
      </c>
      <c r="I814">
        <v>6.7117105481737001E-3</v>
      </c>
    </row>
    <row r="815" spans="8:9" x14ac:dyDescent="0.45">
      <c r="H815">
        <v>12.481351351351247</v>
      </c>
      <c r="I815">
        <v>6.5650147051218508E-3</v>
      </c>
    </row>
    <row r="816" spans="8:9" x14ac:dyDescent="0.45">
      <c r="H816">
        <v>12.499069069068964</v>
      </c>
      <c r="I816">
        <v>6.4133423400321941E-3</v>
      </c>
    </row>
    <row r="817" spans="8:9" x14ac:dyDescent="0.45">
      <c r="H817">
        <v>12.516786786786682</v>
      </c>
      <c r="I817">
        <v>6.2571905064697352E-3</v>
      </c>
    </row>
    <row r="818" spans="8:9" x14ac:dyDescent="0.45">
      <c r="H818">
        <v>12.534504504504399</v>
      </c>
      <c r="I818">
        <v>6.097061387326577E-3</v>
      </c>
    </row>
    <row r="819" spans="8:9" x14ac:dyDescent="0.45">
      <c r="H819">
        <v>12.552222222222117</v>
      </c>
      <c r="I819">
        <v>5.9334596423845946E-3</v>
      </c>
    </row>
    <row r="820" spans="8:9" x14ac:dyDescent="0.45">
      <c r="H820">
        <v>12.569939939939834</v>
      </c>
      <c r="I820">
        <v>5.7668898064990115E-3</v>
      </c>
    </row>
    <row r="821" spans="8:9" x14ac:dyDescent="0.45">
      <c r="H821">
        <v>12.587657657657552</v>
      </c>
      <c r="I821">
        <v>5.5978537567307578E-3</v>
      </c>
    </row>
    <row r="822" spans="8:9" x14ac:dyDescent="0.45">
      <c r="H822">
        <v>12.605375375375269</v>
      </c>
      <c r="I822">
        <v>5.4268482656691566E-3</v>
      </c>
    </row>
    <row r="823" spans="8:9" x14ac:dyDescent="0.45">
      <c r="H823">
        <v>12.623093093092987</v>
      </c>
      <c r="I823">
        <v>5.2543626569559378E-3</v>
      </c>
    </row>
    <row r="824" spans="8:9" x14ac:dyDescent="0.45">
      <c r="H824">
        <v>12.640810810810704</v>
      </c>
      <c r="I824">
        <v>5.080876577664914E-3</v>
      </c>
    </row>
    <row r="825" spans="8:9" x14ac:dyDescent="0.45">
      <c r="H825">
        <v>12.658528528528421</v>
      </c>
      <c r="I825">
        <v>4.9068579007276658E-3</v>
      </c>
    </row>
    <row r="826" spans="8:9" x14ac:dyDescent="0.45">
      <c r="H826">
        <v>12.676246246246139</v>
      </c>
      <c r="I826">
        <v>4.7327607690440358E-3</v>
      </c>
    </row>
    <row r="827" spans="8:9" x14ac:dyDescent="0.45">
      <c r="H827">
        <v>12.693963963963856</v>
      </c>
      <c r="I827">
        <v>4.5590237912973217E-3</v>
      </c>
    </row>
    <row r="828" spans="8:9" x14ac:dyDescent="0.45">
      <c r="H828">
        <v>12.711681681681574</v>
      </c>
      <c r="I828">
        <v>4.3860683978282806E-3</v>
      </c>
    </row>
    <row r="829" spans="8:9" x14ac:dyDescent="0.45">
      <c r="H829">
        <v>12.729399399399291</v>
      </c>
      <c r="I829">
        <v>4.214297363229591E-3</v>
      </c>
    </row>
    <row r="830" spans="8:9" x14ac:dyDescent="0.45">
      <c r="H830">
        <v>12.747117117117009</v>
      </c>
      <c r="I830">
        <v>4.0440935006234302E-3</v>
      </c>
    </row>
    <row r="831" spans="8:9" x14ac:dyDescent="0.45">
      <c r="H831">
        <v>12.764834834834726</v>
      </c>
      <c r="I831">
        <v>3.8758185308984754E-3</v>
      </c>
    </row>
    <row r="832" spans="8:9" x14ac:dyDescent="0.45">
      <c r="H832">
        <v>12.782552552552444</v>
      </c>
      <c r="I832">
        <v>3.7098121285275253E-3</v>
      </c>
    </row>
    <row r="833" spans="8:9" x14ac:dyDescent="0.45">
      <c r="H833">
        <v>12.800270270270161</v>
      </c>
      <c r="I833">
        <v>3.5463911439804125E-3</v>
      </c>
    </row>
    <row r="834" spans="8:9" x14ac:dyDescent="0.45">
      <c r="H834">
        <v>12.817987987987879</v>
      </c>
      <c r="I834">
        <v>3.3858490012050068E-3</v>
      </c>
    </row>
    <row r="835" spans="8:9" x14ac:dyDescent="0.45">
      <c r="H835">
        <v>12.835705705705596</v>
      </c>
      <c r="I835">
        <v>3.2284552671865713E-3</v>
      </c>
    </row>
    <row r="836" spans="8:9" x14ac:dyDescent="0.45">
      <c r="H836">
        <v>12.853423423423314</v>
      </c>
      <c r="I836">
        <v>3.0744553892256307E-3</v>
      </c>
    </row>
    <row r="837" spans="8:9" x14ac:dyDescent="0.45">
      <c r="H837">
        <v>12.871141141141031</v>
      </c>
      <c r="I837">
        <v>2.9240705943080212E-3</v>
      </c>
    </row>
    <row r="838" spans="8:9" x14ac:dyDescent="0.45">
      <c r="H838">
        <v>12.888858858858748</v>
      </c>
      <c r="I838">
        <v>2.7774979437876438E-3</v>
      </c>
    </row>
    <row r="839" spans="8:9" x14ac:dyDescent="0.45">
      <c r="H839">
        <v>12.906576576576466</v>
      </c>
      <c r="I839">
        <v>2.6349105355702733E-3</v>
      </c>
    </row>
    <row r="840" spans="8:9" x14ac:dyDescent="0.45">
      <c r="H840">
        <v>12.924294294294183</v>
      </c>
      <c r="I840">
        <v>2.4964578450813644E-3</v>
      </c>
    </row>
    <row r="841" spans="8:9" x14ac:dyDescent="0.45">
      <c r="H841">
        <v>12.942012012011901</v>
      </c>
      <c r="I841">
        <v>2.3622661955262814E-3</v>
      </c>
    </row>
    <row r="842" spans="8:9" x14ac:dyDescent="0.45">
      <c r="H842">
        <v>12.959729729729618</v>
      </c>
      <c r="I842">
        <v>2.2324393473098325E-3</v>
      </c>
    </row>
    <row r="843" spans="8:9" x14ac:dyDescent="0.45">
      <c r="H843">
        <v>12.977447447447336</v>
      </c>
      <c r="I843">
        <v>2.107059195973838E-3</v>
      </c>
    </row>
    <row r="844" spans="8:9" x14ac:dyDescent="0.45">
      <c r="H844">
        <v>12.995165165165053</v>
      </c>
      <c r="I844">
        <v>1.9861865676354985E-3</v>
      </c>
    </row>
    <row r="845" spans="8:9" x14ac:dyDescent="0.45">
      <c r="H845">
        <v>13.012882882882771</v>
      </c>
      <c r="I845">
        <v>1.869862100662722E-3</v>
      </c>
    </row>
    <row r="846" spans="8:9" x14ac:dyDescent="0.45">
      <c r="H846">
        <v>13.030600600600488</v>
      </c>
      <c r="I846">
        <v>1.7581072022009414E-3</v>
      </c>
    </row>
    <row r="847" spans="8:9" x14ac:dyDescent="0.45">
      <c r="H847">
        <v>13.048318318318206</v>
      </c>
      <c r="I847">
        <v>1.6509250681638762E-3</v>
      </c>
    </row>
    <row r="848" spans="8:9" x14ac:dyDescent="0.45">
      <c r="H848">
        <v>13.066036036035923</v>
      </c>
      <c r="I848">
        <v>1.5483017554112997E-3</v>
      </c>
    </row>
    <row r="849" spans="8:9" x14ac:dyDescent="0.45">
      <c r="H849">
        <v>13.083753753753641</v>
      </c>
      <c r="I849">
        <v>1.4502072950524235E-3</v>
      </c>
    </row>
    <row r="850" spans="8:9" x14ac:dyDescent="0.45">
      <c r="H850">
        <v>13.101471471471358</v>
      </c>
      <c r="I850">
        <v>1.3565968361254409E-3</v>
      </c>
    </row>
    <row r="851" spans="8:9" x14ac:dyDescent="0.45">
      <c r="H851">
        <v>13.119189189189076</v>
      </c>
      <c r="I851">
        <v>1.2674118093027971E-3</v>
      </c>
    </row>
    <row r="852" spans="8:9" x14ac:dyDescent="0.45">
      <c r="H852">
        <v>13.136906906906793</v>
      </c>
      <c r="I852">
        <v>1.182581100748049E-3</v>
      </c>
    </row>
    <row r="853" spans="8:9" x14ac:dyDescent="0.45">
      <c r="H853">
        <v>13.15462462462451</v>
      </c>
      <c r="I853">
        <v>1.1020222267936689E-3</v>
      </c>
    </row>
    <row r="854" spans="8:9" x14ac:dyDescent="0.45">
      <c r="H854">
        <v>13.172342342342228</v>
      </c>
      <c r="I854">
        <v>1.0256425007094928E-3</v>
      </c>
    </row>
    <row r="855" spans="8:9" x14ac:dyDescent="0.45">
      <c r="H855">
        <v>13.190060060059945</v>
      </c>
      <c r="I855">
        <v>9.5334018347835133E-4</v>
      </c>
    </row>
    <row r="856" spans="8:9" x14ac:dyDescent="0.45">
      <c r="H856">
        <v>13.207777777777663</v>
      </c>
      <c r="I856">
        <v>8.8500561117855158E-4</v>
      </c>
    </row>
    <row r="857" spans="8:9" x14ac:dyDescent="0.45">
      <c r="H857">
        <v>13.22549549549538</v>
      </c>
      <c r="I857">
        <v>8.2052229228222811E-4</v>
      </c>
    </row>
    <row r="858" spans="8:9" x14ac:dyDescent="0.45">
      <c r="H858">
        <v>13.243213213213098</v>
      </c>
      <c r="I858">
        <v>7.5976796890459973E-4</v>
      </c>
    </row>
    <row r="859" spans="8:9" x14ac:dyDescent="0.45">
      <c r="H859">
        <v>13.260930930930815</v>
      </c>
      <c r="I859">
        <v>7.0261563677258482E-4</v>
      </c>
    </row>
    <row r="860" spans="8:9" x14ac:dyDescent="0.45">
      <c r="H860">
        <v>13.278648648648533</v>
      </c>
      <c r="I860">
        <v>6.4893451941345375E-4</v>
      </c>
    </row>
    <row r="861" spans="8:9" x14ac:dyDescent="0.45">
      <c r="H861">
        <v>13.29636636636625</v>
      </c>
      <c r="I861">
        <v>5.9859099278727326E-4</v>
      </c>
    </row>
    <row r="862" spans="8:9" x14ac:dyDescent="0.45">
      <c r="H862">
        <v>13.314084084083968</v>
      </c>
      <c r="I862">
        <v>5.5144945729345037E-4</v>
      </c>
    </row>
    <row r="863" spans="8:9" x14ac:dyDescent="0.45">
      <c r="H863">
        <v>13.331801801801685</v>
      </c>
      <c r="I863">
        <v>5.0737315476522004E-4</v>
      </c>
    </row>
    <row r="864" spans="8:9" x14ac:dyDescent="0.45">
      <c r="H864">
        <v>13.349519519519403</v>
      </c>
      <c r="I864">
        <v>4.6622492872062054E-4</v>
      </c>
    </row>
    <row r="865" spans="8:9" x14ac:dyDescent="0.45">
      <c r="H865">
        <v>13.36723723723712</v>
      </c>
      <c r="I865">
        <v>4.2786792675941136E-4</v>
      </c>
    </row>
    <row r="866" spans="8:9" x14ac:dyDescent="0.45">
      <c r="H866">
        <v>13.384954954954837</v>
      </c>
      <c r="I866">
        <v>3.9216624457825787E-4</v>
      </c>
    </row>
    <row r="867" spans="8:9" x14ac:dyDescent="0.45">
      <c r="H867">
        <v>13.402672672672555</v>
      </c>
      <c r="I867">
        <v>3.5898551161801882E-4</v>
      </c>
    </row>
    <row r="868" spans="8:9" x14ac:dyDescent="0.45">
      <c r="H868">
        <v>13.420390390390272</v>
      </c>
      <c r="I868">
        <v>3.2819341885445986E-4</v>
      </c>
    </row>
    <row r="869" spans="8:9" x14ac:dyDescent="0.45">
      <c r="H869">
        <v>13.43810810810799</v>
      </c>
      <c r="I869">
        <v>2.9966018969529201E-4</v>
      </c>
    </row>
    <row r="870" spans="8:9" x14ac:dyDescent="0.45">
      <c r="H870">
        <v>13.455825825825707</v>
      </c>
      <c r="I870">
        <v>2.7325899535101241E-4</v>
      </c>
    </row>
    <row r="871" spans="8:9" x14ac:dyDescent="0.45">
      <c r="H871">
        <v>13.473543543543425</v>
      </c>
      <c r="I871">
        <v>2.4886631640404352E-4</v>
      </c>
    </row>
    <row r="872" spans="8:9" x14ac:dyDescent="0.45">
      <c r="H872">
        <v>13.491261261261142</v>
      </c>
      <c r="I872">
        <v>2.2636225261029507E-4</v>
      </c>
    </row>
    <row r="873" spans="8:9" x14ac:dyDescent="0.45">
      <c r="H873">
        <v>13.50897897897886</v>
      </c>
      <c r="I873">
        <v>2.0563078323021909E-4</v>
      </c>
    </row>
    <row r="874" spans="8:9" x14ac:dyDescent="0.45">
      <c r="H874">
        <v>13.526696696696577</v>
      </c>
      <c r="I874">
        <v>1.8655998040387095E-4</v>
      </c>
    </row>
    <row r="875" spans="8:9" x14ac:dyDescent="0.45">
      <c r="H875">
        <v>13.544414414414295</v>
      </c>
      <c r="I875">
        <v>1.6904217825809074E-4</v>
      </c>
    </row>
    <row r="876" spans="8:9" x14ac:dyDescent="0.45">
      <c r="H876">
        <v>13.562132132132012</v>
      </c>
      <c r="I876">
        <v>1.5297410056573047E-4</v>
      </c>
    </row>
    <row r="877" spans="8:9" x14ac:dyDescent="0.45">
      <c r="H877">
        <v>13.57984984984973</v>
      </c>
      <c r="I877">
        <v>1.3825694986921959E-4</v>
      </c>
    </row>
    <row r="878" spans="8:9" x14ac:dyDescent="0.45">
      <c r="H878">
        <v>13.597567567567447</v>
      </c>
      <c r="I878">
        <v>1.247964610363019E-4</v>
      </c>
    </row>
    <row r="879" spans="8:9" x14ac:dyDescent="0.45">
      <c r="H879">
        <v>13.615285285285164</v>
      </c>
      <c r="I879">
        <v>1.1250292223734152E-4</v>
      </c>
    </row>
    <row r="880" spans="8:9" x14ac:dyDescent="0.45">
      <c r="H880">
        <v>13.633003003002882</v>
      </c>
      <c r="I880">
        <v>1.0129116632413811E-4</v>
      </c>
    </row>
    <row r="881" spans="8:9" x14ac:dyDescent="0.45">
      <c r="H881">
        <v>13.650720720720599</v>
      </c>
      <c r="I881">
        <v>9.1080535552772745E-5</v>
      </c>
    </row>
    <row r="882" spans="8:9" x14ac:dyDescent="0.45">
      <c r="H882">
        <v>13.668438438438317</v>
      </c>
      <c r="I882">
        <v>8.1794822530767276E-5</v>
      </c>
    </row>
    <row r="883" spans="8:9" x14ac:dyDescent="0.45">
      <c r="H883">
        <v>13.686156156156034</v>
      </c>
      <c r="I883">
        <v>7.3362190184851801E-5</v>
      </c>
    </row>
    <row r="884" spans="8:9" x14ac:dyDescent="0.45">
      <c r="H884">
        <v>13.703873873873752</v>
      </c>
      <c r="I884">
        <v>6.5715073442984337E-5</v>
      </c>
    </row>
    <row r="885" spans="8:9" x14ac:dyDescent="0.45">
      <c r="H885">
        <v>13.721591591591469</v>
      </c>
      <c r="I885">
        <v>5.87900652059373E-5</v>
      </c>
    </row>
    <row r="886" spans="8:9" x14ac:dyDescent="0.45">
      <c r="H886">
        <v>13.739309309309187</v>
      </c>
      <c r="I886">
        <v>5.2527789052623377E-5</v>
      </c>
    </row>
    <row r="887" spans="8:9" x14ac:dyDescent="0.45">
      <c r="H887">
        <v>13.757027027026904</v>
      </c>
      <c r="I887">
        <v>4.6872760982117376E-5</v>
      </c>
    </row>
    <row r="888" spans="8:9" x14ac:dyDescent="0.45">
      <c r="H888">
        <v>13.774744744744622</v>
      </c>
      <c r="I888">
        <v>4.1773242346618706E-5</v>
      </c>
    </row>
    <row r="889" spans="8:9" x14ac:dyDescent="0.45">
      <c r="H889">
        <v>13.792462462462339</v>
      </c>
      <c r="I889">
        <v>3.7181085975789898E-5</v>
      </c>
    </row>
    <row r="890" spans="8:9" x14ac:dyDescent="0.45">
      <c r="H890">
        <v>13.810180180180057</v>
      </c>
      <c r="I890">
        <v>3.3051577336193995E-5</v>
      </c>
    </row>
    <row r="891" spans="8:9" x14ac:dyDescent="0.45">
      <c r="H891">
        <v>13.827897897897774</v>
      </c>
      <c r="I891">
        <v>2.9343272411964863E-5</v>
      </c>
    </row>
    <row r="892" spans="8:9" x14ac:dyDescent="0.45">
      <c r="H892">
        <v>13.845615615615491</v>
      </c>
      <c r="I892">
        <v>2.6017833836162682E-5</v>
      </c>
    </row>
    <row r="893" spans="8:9" x14ac:dyDescent="0.45">
      <c r="H893">
        <v>13.863333333333209</v>
      </c>
      <c r="I893">
        <v>2.3039866648094659E-5</v>
      </c>
    </row>
    <row r="894" spans="8:9" x14ac:dyDescent="0.45">
      <c r="H894">
        <v>13.881051051050926</v>
      </c>
      <c r="I894">
        <v>2.0376754901608908E-5</v>
      </c>
    </row>
    <row r="895" spans="8:9" x14ac:dyDescent="0.45">
      <c r="H895">
        <v>13.898768768768644</v>
      </c>
      <c r="I895">
        <v>1.7998500204182849E-5</v>
      </c>
    </row>
    <row r="896" spans="8:9" x14ac:dyDescent="0.45">
      <c r="H896">
        <v>13.916486486486361</v>
      </c>
      <c r="I896">
        <v>1.5877563127519618E-5</v>
      </c>
    </row>
    <row r="897" spans="8:9" x14ac:dyDescent="0.45">
      <c r="H897">
        <v>13.934204204204079</v>
      </c>
      <c r="I897">
        <v>1.3988708298150282E-5</v>
      </c>
    </row>
    <row r="898" spans="8:9" x14ac:dyDescent="0.45">
      <c r="H898">
        <v>13.951921921921796</v>
      </c>
      <c r="I898">
        <v>1.2308853851846097E-5</v>
      </c>
    </row>
    <row r="899" spans="8:9" x14ac:dyDescent="0.45">
      <c r="H899">
        <v>13.969639639639514</v>
      </c>
      <c r="I899">
        <v>1.0816925818943363E-5</v>
      </c>
    </row>
    <row r="900" spans="8:9" x14ac:dyDescent="0.45">
      <c r="H900">
        <v>13.987357357357231</v>
      </c>
      <c r="I900">
        <v>9.4937178992981006E-6</v>
      </c>
    </row>
    <row r="901" spans="8:9" x14ac:dyDescent="0.45">
      <c r="H901">
        <v>14.005075075074949</v>
      </c>
      <c r="I901">
        <v>8.3217569856973739E-6</v>
      </c>
    </row>
    <row r="902" spans="8:9" x14ac:dyDescent="0.45">
      <c r="H902">
        <v>14.022792792792666</v>
      </c>
      <c r="I902">
        <v>7.28517470321916E-6</v>
      </c>
    </row>
    <row r="903" spans="8:9" x14ac:dyDescent="0.45">
      <c r="H903">
        <v>14.040510510510384</v>
      </c>
      <c r="I903">
        <v>6.3695851492058724E-6</v>
      </c>
    </row>
    <row r="904" spans="8:9" x14ac:dyDescent="0.45">
      <c r="H904">
        <v>14.058228228228101</v>
      </c>
      <c r="I904">
        <v>5.5619689440497321E-6</v>
      </c>
    </row>
    <row r="905" spans="8:9" x14ac:dyDescent="0.45">
      <c r="H905">
        <v>14.075945945945818</v>
      </c>
      <c r="I905">
        <v>4.8505636366552609E-6</v>
      </c>
    </row>
    <row r="906" spans="8:9" x14ac:dyDescent="0.45">
      <c r="H906">
        <v>14.093663663663536</v>
      </c>
      <c r="I906">
        <v>4.2247604499496779E-6</v>
      </c>
    </row>
    <row r="907" spans="8:9" x14ac:dyDescent="0.45">
      <c r="H907">
        <v>14.111381381381253</v>
      </c>
      <c r="I907">
        <v>3.6750073008021624E-6</v>
      </c>
    </row>
    <row r="908" spans="8:9" x14ac:dyDescent="0.45">
      <c r="H908">
        <v>14.129099099098971</v>
      </c>
      <c r="I908">
        <v>3.1927179847905909E-6</v>
      </c>
    </row>
    <row r="909" spans="8:9" x14ac:dyDescent="0.45">
      <c r="H909">
        <v>14.146816816816688</v>
      </c>
      <c r="I909">
        <v>2.770187378988431E-6</v>
      </c>
    </row>
    <row r="910" spans="8:9" x14ac:dyDescent="0.45">
      <c r="H910">
        <v>14.164534534534406</v>
      </c>
      <c r="I910">
        <v>2.4005124848791619E-6</v>
      </c>
    </row>
    <row r="911" spans="8:9" x14ac:dyDescent="0.45">
      <c r="H911">
        <v>14.182252252252123</v>
      </c>
      <c r="I911">
        <v>2.0775191081698232E-6</v>
      </c>
    </row>
    <row r="912" spans="8:9" x14ac:dyDescent="0.45">
      <c r="H912">
        <v>14.199969969969841</v>
      </c>
      <c r="I912">
        <v>1.7956939521931846E-6</v>
      </c>
    </row>
    <row r="913" spans="8:9" x14ac:dyDescent="0.45">
      <c r="H913">
        <v>14.217687687687558</v>
      </c>
      <c r="I913">
        <v>1.5501218862804915E-6</v>
      </c>
    </row>
    <row r="914" spans="8:9" x14ac:dyDescent="0.45">
      <c r="H914">
        <v>14.235405405405276</v>
      </c>
      <c r="I914">
        <v>1.3364281394851021E-6</v>
      </c>
    </row>
    <row r="915" spans="8:9" x14ac:dyDescent="0.45">
      <c r="H915">
        <v>14.253123123122993</v>
      </c>
      <c r="I915">
        <v>1.1507251628808021E-6</v>
      </c>
    </row>
    <row r="916" spans="8:9" x14ac:dyDescent="0.45">
      <c r="H916">
        <v>14.270840840840711</v>
      </c>
      <c r="I916">
        <v>9.8956389990559176E-7</v>
      </c>
    </row>
    <row r="917" spans="8:9" x14ac:dyDescent="0.45">
      <c r="H917">
        <v>14.288558558558428</v>
      </c>
      <c r="I917">
        <v>8.4988920344868565E-7</v>
      </c>
    </row>
    <row r="918" spans="8:9" x14ac:dyDescent="0.45">
      <c r="H918">
        <v>14.306276276276146</v>
      </c>
      <c r="I918">
        <v>7.2899914018456327E-7</v>
      </c>
    </row>
    <row r="919" spans="8:9" x14ac:dyDescent="0.45">
      <c r="H919">
        <v>14.323993993993863</v>
      </c>
      <c r="I919">
        <v>6.2450792666773033E-7</v>
      </c>
    </row>
    <row r="920" spans="8:9" x14ac:dyDescent="0.45">
      <c r="H920">
        <v>14.34171171171158</v>
      </c>
      <c r="I920">
        <v>5.3431224756529938E-7</v>
      </c>
    </row>
    <row r="921" spans="8:9" x14ac:dyDescent="0.45">
      <c r="H921">
        <v>14.359429429429298</v>
      </c>
      <c r="I921">
        <v>4.5656071379894567E-7</v>
      </c>
    </row>
    <row r="922" spans="8:9" x14ac:dyDescent="0.45">
      <c r="H922">
        <v>14.377147147147015</v>
      </c>
      <c r="I922">
        <v>3.8962622699791783E-7</v>
      </c>
    </row>
    <row r="923" spans="8:9" x14ac:dyDescent="0.45">
      <c r="H923">
        <v>14.394864864864733</v>
      </c>
      <c r="I923">
        <v>3.3208102626287912E-7</v>
      </c>
    </row>
    <row r="924" spans="8:9" x14ac:dyDescent="0.45">
      <c r="H924">
        <v>14.41258258258245</v>
      </c>
      <c r="I924">
        <v>2.8267420356513776E-7</v>
      </c>
    </row>
    <row r="925" spans="8:9" x14ac:dyDescent="0.45">
      <c r="H925">
        <v>14.430300300300168</v>
      </c>
      <c r="I925">
        <v>2.403114849428366E-7</v>
      </c>
    </row>
    <row r="926" spans="8:9" x14ac:dyDescent="0.45">
      <c r="H926">
        <v>14.448018018017885</v>
      </c>
      <c r="I926">
        <v>2.0403708581529685E-7</v>
      </c>
    </row>
    <row r="927" spans="8:9" x14ac:dyDescent="0.45">
      <c r="H927">
        <v>14.465735735735603</v>
      </c>
      <c r="I927">
        <v>1.7301746005321187E-7</v>
      </c>
    </row>
    <row r="928" spans="8:9" x14ac:dyDescent="0.45">
      <c r="H928">
        <v>14.48345345345332</v>
      </c>
      <c r="I928">
        <v>1.4652677377294983E-7</v>
      </c>
    </row>
    <row r="929" spans="8:9" x14ac:dyDescent="0.45">
      <c r="H929">
        <v>14.501171171171038</v>
      </c>
      <c r="I929">
        <v>1.2393394604586733E-7</v>
      </c>
    </row>
    <row r="930" spans="8:9" x14ac:dyDescent="0.45">
      <c r="H930">
        <v>14.518888888888755</v>
      </c>
      <c r="I930">
        <v>1.0469110972580381E-7</v>
      </c>
    </row>
    <row r="931" spans="8:9" x14ac:dyDescent="0.45">
      <c r="H931">
        <v>14.536606606606473</v>
      </c>
      <c r="I931">
        <v>8.832335631544089E-8</v>
      </c>
    </row>
    <row r="932" spans="8:9" x14ac:dyDescent="0.45">
      <c r="H932">
        <v>14.55432432432419</v>
      </c>
      <c r="I932">
        <v>7.4419639146725193E-8</v>
      </c>
    </row>
    <row r="933" spans="8:9" x14ac:dyDescent="0.45">
      <c r="H933">
        <v>14.572042042041907</v>
      </c>
      <c r="I933">
        <v>6.2624719088549426E-8</v>
      </c>
    </row>
    <row r="934" spans="8:9" x14ac:dyDescent="0.45">
      <c r="H934">
        <v>14.589759759759625</v>
      </c>
      <c r="I934">
        <v>5.2632046476007449E-8</v>
      </c>
    </row>
    <row r="935" spans="8:9" x14ac:dyDescent="0.45">
      <c r="H935">
        <v>14.607477477477342</v>
      </c>
      <c r="I935">
        <v>4.4177481951015728E-8</v>
      </c>
    </row>
    <row r="936" spans="8:9" x14ac:dyDescent="0.45">
      <c r="H936">
        <v>14.62519519519506</v>
      </c>
      <c r="I936">
        <v>3.7033767395290075E-8</v>
      </c>
    </row>
    <row r="937" spans="8:9" x14ac:dyDescent="0.45">
      <c r="H937">
        <v>14.642912912912777</v>
      </c>
      <c r="I937">
        <v>3.1005666113855852E-8</v>
      </c>
    </row>
    <row r="938" spans="8:9" x14ac:dyDescent="0.45">
      <c r="H938">
        <v>14.660630630630495</v>
      </c>
      <c r="I938">
        <v>2.5925698888210789E-8</v>
      </c>
    </row>
    <row r="939" spans="8:9" x14ac:dyDescent="0.45">
      <c r="H939">
        <v>14.678348348348212</v>
      </c>
      <c r="I939">
        <v>2.165040946710688E-8</v>
      </c>
    </row>
    <row r="940" spans="8:9" x14ac:dyDescent="0.45">
      <c r="H940">
        <v>14.69606606606593</v>
      </c>
      <c r="I940">
        <v>1.8057099509163419E-8</v>
      </c>
    </row>
    <row r="941" spans="8:9" x14ac:dyDescent="0.45">
      <c r="H941">
        <v>14.713783783783647</v>
      </c>
      <c r="I941">
        <v>1.5040978948961648E-8</v>
      </c>
    </row>
    <row r="942" spans="8:9" x14ac:dyDescent="0.45">
      <c r="H942">
        <v>14.731501501501365</v>
      </c>
      <c r="I942">
        <v>1.2512683244157875E-8</v>
      </c>
    </row>
    <row r="943" spans="8:9" x14ac:dyDescent="0.45">
      <c r="H943">
        <v>14.749219219219082</v>
      </c>
      <c r="I943">
        <v>1.039611399542192E-8</v>
      </c>
    </row>
    <row r="944" spans="8:9" x14ac:dyDescent="0.45">
      <c r="H944">
        <v>14.7669369369368</v>
      </c>
      <c r="I944">
        <v>8.6265640355595417E-9</v>
      </c>
    </row>
    <row r="945" spans="8:9" x14ac:dyDescent="0.45">
      <c r="H945">
        <v>14.784654654654517</v>
      </c>
      <c r="I945">
        <v>7.14909228227934E-9</v>
      </c>
    </row>
    <row r="946" spans="8:9" x14ac:dyDescent="0.45">
      <c r="H946">
        <v>14.802372372372234</v>
      </c>
      <c r="I946">
        <v>5.9171174648357998E-9</v>
      </c>
    </row>
    <row r="947" spans="8:9" x14ac:dyDescent="0.45">
      <c r="H947">
        <v>14.820090090089952</v>
      </c>
      <c r="I947">
        <v>4.8912032927275588E-9</v>
      </c>
    </row>
    <row r="948" spans="8:9" x14ac:dyDescent="0.45">
      <c r="H948">
        <v>14.837807807807669</v>
      </c>
      <c r="I948">
        <v>4.0380107592718737E-9</v>
      </c>
    </row>
    <row r="949" spans="8:9" x14ac:dyDescent="0.45">
      <c r="H949">
        <v>14.855525525525387</v>
      </c>
      <c r="I949">
        <v>3.3293960884384127E-9</v>
      </c>
    </row>
    <row r="950" spans="8:9" x14ac:dyDescent="0.45">
      <c r="H950">
        <v>14.873243243243104</v>
      </c>
      <c r="I950">
        <v>2.7416353634690388E-9</v>
      </c>
    </row>
    <row r="951" spans="8:9" x14ac:dyDescent="0.45">
      <c r="H951">
        <v>14.890960960960822</v>
      </c>
      <c r="I951">
        <v>2.2547591434292105E-9</v>
      </c>
    </row>
    <row r="952" spans="8:9" x14ac:dyDescent="0.45">
      <c r="H952">
        <v>14.908678678678539</v>
      </c>
      <c r="I952">
        <v>1.8519824009079779E-9</v>
      </c>
    </row>
    <row r="953" spans="8:9" x14ac:dyDescent="0.45">
      <c r="H953">
        <v>14.926396396396257</v>
      </c>
      <c r="I953">
        <v>1.5192169215334911E-9</v>
      </c>
    </row>
    <row r="954" spans="8:9" x14ac:dyDescent="0.45">
      <c r="H954">
        <v>14.944114114113974</v>
      </c>
      <c r="I954">
        <v>1.2446549136006066E-9</v>
      </c>
    </row>
    <row r="955" spans="8:9" x14ac:dyDescent="0.45">
      <c r="H955">
        <v>14.961831831831692</v>
      </c>
      <c r="I955">
        <v>1.0184140025371201E-9</v>
      </c>
    </row>
    <row r="956" spans="8:9" x14ac:dyDescent="0.45">
      <c r="H956">
        <v>14.979549549549409</v>
      </c>
      <c r="I956">
        <v>8.3223504757482751E-10</v>
      </c>
    </row>
    <row r="957" spans="8:9" x14ac:dyDescent="0.45">
      <c r="H957">
        <v>14.997267267267127</v>
      </c>
      <c r="I957">
        <v>6.7922533303607464E-10</v>
      </c>
    </row>
    <row r="958" spans="8:9" x14ac:dyDescent="0.45">
      <c r="H958">
        <v>15.014984984984844</v>
      </c>
      <c r="I958">
        <v>5.5364066908756431E-10</v>
      </c>
    </row>
    <row r="959" spans="8:9" x14ac:dyDescent="0.45">
      <c r="H959">
        <v>15.032702702702561</v>
      </c>
      <c r="I959">
        <v>4.5070080046533263E-10</v>
      </c>
    </row>
    <row r="960" spans="8:9" x14ac:dyDescent="0.45">
      <c r="H960">
        <v>15.050420420420279</v>
      </c>
      <c r="I960">
        <v>3.6643327921309649E-10</v>
      </c>
    </row>
    <row r="961" spans="8:9" x14ac:dyDescent="0.45">
      <c r="H961">
        <v>15.068138138137996</v>
      </c>
      <c r="I961">
        <v>2.9754162048374212E-10</v>
      </c>
    </row>
    <row r="962" spans="8:9" x14ac:dyDescent="0.45">
      <c r="H962">
        <v>15.085855855855714</v>
      </c>
      <c r="I962">
        <v>2.4129413947460702E-10</v>
      </c>
    </row>
    <row r="963" spans="8:9" x14ac:dyDescent="0.45">
      <c r="H963">
        <v>15.103573573573431</v>
      </c>
      <c r="I963">
        <v>1.9543037216374536E-10</v>
      </c>
    </row>
    <row r="964" spans="8:9" x14ac:dyDescent="0.45">
      <c r="H964">
        <v>15.121291291291149</v>
      </c>
      <c r="I964">
        <v>1.5808242132926721E-10</v>
      </c>
    </row>
    <row r="965" spans="8:9" x14ac:dyDescent="0.45">
      <c r="H965">
        <v>15.139009009008866</v>
      </c>
      <c r="I965">
        <v>1.277089501509985E-10</v>
      </c>
    </row>
    <row r="966" spans="8:9" x14ac:dyDescent="0.45">
      <c r="H966">
        <v>15.156726726726584</v>
      </c>
      <c r="I966">
        <v>1.0303987550130109E-10</v>
      </c>
    </row>
    <row r="967" spans="8:9" x14ac:dyDescent="0.45">
      <c r="H967">
        <v>15.174444444444301</v>
      </c>
      <c r="I967">
        <v>8.3030098083938335E-11</v>
      </c>
    </row>
    <row r="968" spans="8:9" x14ac:dyDescent="0.45">
      <c r="H968">
        <v>15.192162162162019</v>
      </c>
      <c r="I968">
        <v>6.6820852456186498E-11</v>
      </c>
    </row>
    <row r="969" spans="8:9" x14ac:dyDescent="0.45">
      <c r="H969">
        <v>15.209879879879736</v>
      </c>
      <c r="I969">
        <v>5.3707471633543404E-11</v>
      </c>
    </row>
    <row r="970" spans="8:9" x14ac:dyDescent="0.45">
      <c r="H970">
        <v>15.227597597597454</v>
      </c>
      <c r="I970">
        <v>4.3112542831341396E-11</v>
      </c>
    </row>
    <row r="971" spans="8:9" x14ac:dyDescent="0.45">
      <c r="H971">
        <v>15.245315315315171</v>
      </c>
      <c r="I971">
        <v>3.4563586837812019E-11</v>
      </c>
    </row>
    <row r="972" spans="8:9" x14ac:dyDescent="0.45">
      <c r="H972">
        <v>15.263033033032888</v>
      </c>
      <c r="I972">
        <v>2.7674526974200717E-11</v>
      </c>
    </row>
    <row r="973" spans="8:9" x14ac:dyDescent="0.45">
      <c r="H973">
        <v>15.280750750750606</v>
      </c>
      <c r="I973">
        <v>2.2130327601978035E-11</v>
      </c>
    </row>
    <row r="974" spans="8:9" x14ac:dyDescent="0.45">
      <c r="H974">
        <v>15.298468468468323</v>
      </c>
      <c r="I974">
        <v>1.7674279337401644E-11</v>
      </c>
    </row>
    <row r="975" spans="8:9" x14ac:dyDescent="0.45">
      <c r="H975">
        <v>15.316186186186041</v>
      </c>
      <c r="I975">
        <v>1.4097490851186952E-11</v>
      </c>
    </row>
    <row r="976" spans="8:9" x14ac:dyDescent="0.45">
      <c r="H976">
        <v>15.333903903903758</v>
      </c>
      <c r="I976">
        <v>1.1230217392874294E-11</v>
      </c>
    </row>
    <row r="977" spans="8:9" x14ac:dyDescent="0.45">
      <c r="H977">
        <v>15.351621621621476</v>
      </c>
      <c r="I977">
        <v>8.9347157510790863E-12</v>
      </c>
    </row>
    <row r="978" spans="8:9" x14ac:dyDescent="0.45">
      <c r="H978">
        <v>15.369339339339193</v>
      </c>
      <c r="I978">
        <v>7.099365776193195E-12</v>
      </c>
    </row>
    <row r="979" spans="8:9" x14ac:dyDescent="0.45">
      <c r="H979">
        <v>15.387057057056911</v>
      </c>
      <c r="I979">
        <v>5.633841181027485E-12</v>
      </c>
    </row>
    <row r="980" spans="8:9" x14ac:dyDescent="0.45">
      <c r="H980">
        <v>15.404774774774628</v>
      </c>
      <c r="I980">
        <v>4.4651482473764529E-12</v>
      </c>
    </row>
    <row r="981" spans="8:9" x14ac:dyDescent="0.45">
      <c r="H981">
        <v>15.422492492492346</v>
      </c>
      <c r="I981">
        <v>3.5343812948777593E-12</v>
      </c>
    </row>
    <row r="982" spans="8:9" x14ac:dyDescent="0.45">
      <c r="H982">
        <v>15.440210210210063</v>
      </c>
      <c r="I982">
        <v>2.7940691671751113E-12</v>
      </c>
    </row>
    <row r="983" spans="8:9" x14ac:dyDescent="0.45">
      <c r="H983">
        <v>15.457927927927781</v>
      </c>
      <c r="I983">
        <v>2.206008293179761E-12</v>
      </c>
    </row>
    <row r="984" spans="8:9" x14ac:dyDescent="0.45">
      <c r="H984">
        <v>15.475645645645498</v>
      </c>
      <c r="I984">
        <v>1.7394957172428959E-12</v>
      </c>
    </row>
    <row r="985" spans="8:9" x14ac:dyDescent="0.45">
      <c r="H985">
        <v>15.493363363363216</v>
      </c>
      <c r="I985">
        <v>1.3698903993658917E-12</v>
      </c>
    </row>
    <row r="986" spans="8:9" x14ac:dyDescent="0.45">
      <c r="H986">
        <v>15.511081081080933</v>
      </c>
      <c r="I986">
        <v>1.0774435244249836E-12</v>
      </c>
    </row>
    <row r="987" spans="8:9" x14ac:dyDescent="0.45">
      <c r="H987">
        <v>15.52879879879865</v>
      </c>
      <c r="I987">
        <v>8.4634891891306546E-13</v>
      </c>
    </row>
    <row r="988" spans="8:9" x14ac:dyDescent="0.45">
      <c r="H988">
        <v>15.546516516516368</v>
      </c>
      <c r="I988">
        <v>6.6397328735027074E-13</v>
      </c>
    </row>
    <row r="989" spans="8:9" x14ac:dyDescent="0.45">
      <c r="H989">
        <v>15.564234234234085</v>
      </c>
      <c r="I989">
        <v>5.202331302704895E-13</v>
      </c>
    </row>
    <row r="990" spans="8:9" x14ac:dyDescent="0.45">
      <c r="H990">
        <v>15.581951951951803</v>
      </c>
      <c r="I990">
        <v>4.0709113024425827E-13</v>
      </c>
    </row>
    <row r="991" spans="8:9" x14ac:dyDescent="0.45">
      <c r="H991">
        <v>15.59966966966952</v>
      </c>
      <c r="I991">
        <v>3.1814969339380639E-13</v>
      </c>
    </row>
    <row r="992" spans="8:9" x14ac:dyDescent="0.45">
      <c r="H992">
        <v>15.617387387387238</v>
      </c>
      <c r="I992">
        <v>2.4832338129791441E-13</v>
      </c>
    </row>
    <row r="993" spans="8:9" x14ac:dyDescent="0.45">
      <c r="H993">
        <v>15.635105105104955</v>
      </c>
      <c r="I993">
        <v>1.9357530512223436E-13</v>
      </c>
    </row>
    <row r="994" spans="8:9" x14ac:dyDescent="0.45">
      <c r="H994">
        <v>15.652822822822673</v>
      </c>
      <c r="I994">
        <v>1.5070530037724056E-13</v>
      </c>
    </row>
    <row r="995" spans="8:9" x14ac:dyDescent="0.45">
      <c r="H995">
        <v>15.67054054054039</v>
      </c>
      <c r="I995">
        <v>1.1717995759314329E-13</v>
      </c>
    </row>
    <row r="996" spans="8:9" x14ac:dyDescent="0.45">
      <c r="H996">
        <v>15.688258258258108</v>
      </c>
      <c r="I996">
        <v>9.0996435643936045E-14</v>
      </c>
    </row>
    <row r="997" spans="8:9" x14ac:dyDescent="0.45">
      <c r="H997">
        <v>15.705975975975825</v>
      </c>
      <c r="I997">
        <v>7.0573500786160486E-14</v>
      </c>
    </row>
    <row r="998" spans="8:9" x14ac:dyDescent="0.45">
      <c r="H998">
        <v>15.723693693693543</v>
      </c>
      <c r="I998">
        <v>5.4664474318428008E-14</v>
      </c>
    </row>
    <row r="999" spans="8:9" x14ac:dyDescent="0.45">
      <c r="H999">
        <v>15.74141141141126</v>
      </c>
      <c r="I999">
        <v>4.2287783874936463E-14</v>
      </c>
    </row>
    <row r="1000" spans="8:9" x14ac:dyDescent="0.45">
      <c r="H1000">
        <v>15.759129129128977</v>
      </c>
      <c r="I1000">
        <v>3.2671638225015274E-14</v>
      </c>
    </row>
    <row r="1001" spans="8:9" x14ac:dyDescent="0.45">
      <c r="H1001">
        <v>15.776846846846695</v>
      </c>
      <c r="I1001">
        <v>2.5210016613284292E-14</v>
      </c>
    </row>
    <row r="1002" spans="8:9" x14ac:dyDescent="0.45">
      <c r="H1002">
        <v>15.794564564564412</v>
      </c>
      <c r="I1002">
        <v>1.9427708897092752E-14</v>
      </c>
    </row>
    <row r="1003" spans="8:9" x14ac:dyDescent="0.45">
      <c r="H1003">
        <v>15.81228228228213</v>
      </c>
      <c r="I1003">
        <v>1.495258493850846E-14</v>
      </c>
    </row>
    <row r="1004" spans="8:9" x14ac:dyDescent="0.45">
      <c r="H1004">
        <v>15.829999999999847</v>
      </c>
      <c r="I1004">
        <v>1.1493629778017454E-14</v>
      </c>
    </row>
  </sheetData>
  <pageMargins left="0.7" right="0.7" top="0.75" bottom="0.75" header="0.3" footer="0.3"/>
  <pageSetup paperSize="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946CDD-A9CC-47C9-81C1-26CEE8F5FED0}">
  <dimension ref="A1:R1004"/>
  <sheetViews>
    <sheetView workbookViewId="0">
      <selection activeCell="J33" sqref="J33"/>
    </sheetView>
  </sheetViews>
  <sheetFormatPr defaultRowHeight="14.25" x14ac:dyDescent="0.45"/>
  <cols>
    <col min="1" max="1" width="9.86328125" bestFit="1" customWidth="1"/>
    <col min="2" max="2" width="19.86328125" bestFit="1" customWidth="1"/>
    <col min="3" max="3" width="3" customWidth="1"/>
    <col min="5" max="5" width="9" customWidth="1"/>
  </cols>
  <sheetData>
    <row r="1" spans="1:18" s="16" customFormat="1" ht="14.65" thickBot="1" x14ac:dyDescent="0.5">
      <c r="A1" s="16" t="s">
        <v>16</v>
      </c>
      <c r="D1" s="16" t="s">
        <v>26</v>
      </c>
      <c r="O1" s="18" t="s">
        <v>28</v>
      </c>
      <c r="P1" s="19"/>
      <c r="Q1" s="20"/>
    </row>
    <row r="2" spans="1:18" x14ac:dyDescent="0.45">
      <c r="A2" t="s">
        <v>25</v>
      </c>
      <c r="B2" t="s">
        <v>24</v>
      </c>
      <c r="D2" s="1" t="s">
        <v>18</v>
      </c>
      <c r="E2" s="1" t="s">
        <v>19</v>
      </c>
      <c r="O2" t="s">
        <v>27</v>
      </c>
      <c r="P2" s="12">
        <v>23</v>
      </c>
    </row>
    <row r="3" spans="1:18" x14ac:dyDescent="0.45">
      <c r="A3" s="11" cm="1">
        <f t="array" ref="A3:A102">_xlfn.CHISQ.INV(L.runif(100,,,,,L.SetSeed(A2)),25)</f>
        <v>21.245977977451613</v>
      </c>
      <c r="D3" s="6" cm="1">
        <f t="array" ref="D3:D193">L.Series(2.5,50,0.25)</f>
        <v>2.5</v>
      </c>
      <c r="E3" s="17" cm="1">
        <f t="array" ref="E3:E193">_xlfn.CHISQ.DIST(_xlfn.ANCHORARRAY(D3),25,FALSE)</f>
        <v>1.3625213151359702E-8</v>
      </c>
      <c r="G3" s="2" t="s">
        <v>2</v>
      </c>
      <c r="H3" s="3">
        <v>1</v>
      </c>
      <c r="I3" s="2" t="s">
        <v>3</v>
      </c>
      <c r="J3">
        <v>0.5</v>
      </c>
    </row>
    <row r="4" spans="1:18" x14ac:dyDescent="0.45">
      <c r="A4" s="11">
        <v>23.702584592954604</v>
      </c>
      <c r="D4" s="6">
        <v>2.75</v>
      </c>
      <c r="E4" s="17">
        <v>3.5980929151989246E-8</v>
      </c>
      <c r="G4" t="s">
        <v>0</v>
      </c>
      <c r="H4" t="s">
        <v>1</v>
      </c>
      <c r="I4" t="s">
        <v>4</v>
      </c>
      <c r="J4" t="s">
        <v>5</v>
      </c>
      <c r="O4" s="14" t="s">
        <v>21</v>
      </c>
      <c r="P4" s="14" t="s">
        <v>22</v>
      </c>
      <c r="Q4" s="14" t="s">
        <v>23</v>
      </c>
    </row>
    <row r="5" spans="1:18" x14ac:dyDescent="0.45">
      <c r="A5" s="11">
        <v>35.111964765349533</v>
      </c>
      <c r="D5" s="6">
        <v>3</v>
      </c>
      <c r="E5" s="17">
        <v>8.6368228949634594E-8</v>
      </c>
      <c r="G5" cm="1">
        <f t="array" ref="G5:H1004">L.Density($A$3:$A$102,$H$3,1000,2.55,50.55)</f>
        <v>2.5499999999999998</v>
      </c>
      <c r="H5">
        <v>7.9532636024258793E-6</v>
      </c>
      <c r="I5" cm="1">
        <f t="array" ref="I5:J104">L.JitterPlot($A$3:$A$102,-0.00509045440259322,$J$3*0.00305427264155593)</f>
        <v>21.245977977451613</v>
      </c>
      <c r="J5">
        <v>-4.2840967187368732E-3</v>
      </c>
      <c r="O5" s="10" cm="1">
        <f t="array" ref="O5:O20">L.Series(0.5,2,0.1)</f>
        <v>0.5</v>
      </c>
      <c r="P5" s="6">
        <v>23.297983173675551</v>
      </c>
      <c r="Q5" s="13">
        <f>(P5-$P$2)/$P$2</f>
        <v>1.2955790159806553E-2</v>
      </c>
      <c r="R5" t="s">
        <v>29</v>
      </c>
    </row>
    <row r="6" spans="1:18" x14ac:dyDescent="0.45">
      <c r="A6" s="11">
        <v>30.288238250492967</v>
      </c>
      <c r="D6" s="6">
        <v>3.25</v>
      </c>
      <c r="E6" s="17">
        <v>1.9135130387632882E-7</v>
      </c>
      <c r="G6">
        <v>2.5980480480480477</v>
      </c>
      <c r="H6">
        <v>8.4209911836630568E-6</v>
      </c>
      <c r="I6">
        <v>23.702584592954604</v>
      </c>
      <c r="J6">
        <v>-4.876110980137521E-3</v>
      </c>
      <c r="O6" s="10">
        <v>0.6</v>
      </c>
      <c r="P6" s="6">
        <v>23.411816418968744</v>
      </c>
      <c r="Q6" s="13">
        <f t="shared" ref="Q6:Q20" si="0">(P6-$P$2)/$P$2</f>
        <v>1.7905061694293224E-2</v>
      </c>
    </row>
    <row r="7" spans="1:18" x14ac:dyDescent="0.45">
      <c r="A7" s="11">
        <v>34.273009413967173</v>
      </c>
      <c r="D7" s="6">
        <v>3.5</v>
      </c>
      <c r="E7" s="17">
        <v>3.9597564455235485E-7</v>
      </c>
      <c r="G7">
        <v>2.6460960960960955</v>
      </c>
      <c r="H7">
        <v>8.9141138746045105E-6</v>
      </c>
      <c r="I7">
        <v>35.111964765349533</v>
      </c>
      <c r="J7">
        <v>-6.4321101302014412E-3</v>
      </c>
      <c r="O7" s="10">
        <v>0.7</v>
      </c>
      <c r="P7" s="6">
        <v>23.310699383669878</v>
      </c>
      <c r="Q7" s="13">
        <f t="shared" si="0"/>
        <v>1.3508668855212074E-2</v>
      </c>
    </row>
    <row r="8" spans="1:18" x14ac:dyDescent="0.45">
      <c r="A8" s="11">
        <v>15.343055295844426</v>
      </c>
      <c r="D8" s="6">
        <v>3.75</v>
      </c>
      <c r="E8" s="17">
        <v>7.7260716788780464E-7</v>
      </c>
      <c r="G8">
        <v>2.6941441441441434</v>
      </c>
      <c r="H8">
        <v>9.4338816541039862E-6</v>
      </c>
      <c r="I8">
        <v>30.288238250492967</v>
      </c>
      <c r="J8">
        <v>-6.0251569858797288E-3</v>
      </c>
      <c r="O8" s="10">
        <v>0.79999999999999993</v>
      </c>
      <c r="P8" s="6">
        <v>23.328136481167757</v>
      </c>
      <c r="Q8" s="13">
        <f t="shared" si="0"/>
        <v>1.4266803529032911E-2</v>
      </c>
    </row>
    <row r="9" spans="1:18" x14ac:dyDescent="0.45">
      <c r="A9" s="11">
        <v>27.679575401383339</v>
      </c>
      <c r="D9" s="6">
        <v>4</v>
      </c>
      <c r="E9" s="17">
        <v>1.4321952999806755E-6</v>
      </c>
      <c r="G9">
        <v>2.7421921921921912</v>
      </c>
      <c r="H9">
        <v>9.9815986642140559E-6</v>
      </c>
      <c r="I9">
        <v>34.273009413967173</v>
      </c>
      <c r="J9">
        <v>-4.9230531504287555E-3</v>
      </c>
      <c r="O9" s="10">
        <v>0.89999999999999991</v>
      </c>
      <c r="P9" s="6">
        <v>23.434224330157019</v>
      </c>
      <c r="Q9" s="13">
        <f t="shared" si="0"/>
        <v>1.8879318702479067E-2</v>
      </c>
    </row>
    <row r="10" spans="1:18" x14ac:dyDescent="0.45">
      <c r="A10" s="11">
        <v>15.143654585539585</v>
      </c>
      <c r="D10" s="6">
        <v>4.25</v>
      </c>
      <c r="E10" s="17">
        <v>2.5380386375474009E-6</v>
      </c>
      <c r="G10">
        <v>2.7902402402402391</v>
      </c>
      <c r="H10">
        <v>1.0558625165960801E-5</v>
      </c>
      <c r="I10">
        <v>15.343055295844426</v>
      </c>
      <c r="J10">
        <v>-4.2834414154369694E-3</v>
      </c>
      <c r="O10" s="10">
        <v>0.99999999999999989</v>
      </c>
      <c r="P10" s="6">
        <v>23.389160527200247</v>
      </c>
      <c r="Q10" s="13">
        <f t="shared" si="0"/>
        <v>1.692002292174985E-2</v>
      </c>
    </row>
    <row r="11" spans="1:18" x14ac:dyDescent="0.45">
      <c r="A11" s="11">
        <v>24.067230629523817</v>
      </c>
      <c r="D11" s="6">
        <v>4.5</v>
      </c>
      <c r="E11" s="17">
        <v>4.3219787957623514E-6</v>
      </c>
      <c r="G11">
        <v>2.8382882882882869</v>
      </c>
      <c r="H11">
        <v>1.1166379546485726E-5</v>
      </c>
      <c r="I11">
        <v>27.679575401383339</v>
      </c>
      <c r="J11">
        <v>-6.0896778664134886E-3</v>
      </c>
      <c r="O11" s="10">
        <v>1.0999999999999999</v>
      </c>
      <c r="P11" s="6">
        <v>23.481107149046473</v>
      </c>
      <c r="Q11" s="13">
        <f t="shared" si="0"/>
        <v>2.0917702132455335E-2</v>
      </c>
    </row>
    <row r="12" spans="1:18" x14ac:dyDescent="0.45">
      <c r="A12" s="11">
        <v>24.97559750038171</v>
      </c>
      <c r="D12" s="6">
        <v>4.75</v>
      </c>
      <c r="E12" s="17">
        <v>7.1027809933679782E-6</v>
      </c>
      <c r="G12">
        <v>2.8863363363363348</v>
      </c>
      <c r="H12">
        <v>1.1806340378011736E-5</v>
      </c>
      <c r="I12">
        <v>15.143654585539585</v>
      </c>
      <c r="J12">
        <v>-5.5623774502089537E-3</v>
      </c>
      <c r="O12" s="10">
        <v>1.2</v>
      </c>
      <c r="P12" s="6">
        <v>23.503400501495889</v>
      </c>
      <c r="Q12" s="13">
        <f t="shared" si="0"/>
        <v>2.1886978325908232E-2</v>
      </c>
    </row>
    <row r="13" spans="1:18" x14ac:dyDescent="0.45">
      <c r="A13" s="11">
        <v>18.827102369505017</v>
      </c>
      <c r="D13" s="6">
        <v>5</v>
      </c>
      <c r="E13" s="17">
        <v>1.1306290836656819E-5</v>
      </c>
      <c r="G13">
        <v>2.9343843843843826</v>
      </c>
      <c r="H13">
        <v>1.2480048529049581E-5</v>
      </c>
      <c r="I13">
        <v>24.067230629523817</v>
      </c>
      <c r="J13">
        <v>-4.8474762544962703E-3</v>
      </c>
      <c r="O13" s="10">
        <v>1.3</v>
      </c>
      <c r="P13" s="6">
        <v>23.519783394969682</v>
      </c>
      <c r="Q13" s="13">
        <f t="shared" si="0"/>
        <v>2.2599278042160095E-2</v>
      </c>
    </row>
    <row r="14" spans="1:18" x14ac:dyDescent="0.45">
      <c r="A14" s="11">
        <v>39.014821098695073</v>
      </c>
      <c r="D14" s="6">
        <v>5.25</v>
      </c>
      <c r="E14" s="17">
        <v>1.7486797540841127E-5</v>
      </c>
      <c r="G14">
        <v>2.9824324324324305</v>
      </c>
      <c r="H14">
        <v>1.3189109328219035E-5</v>
      </c>
      <c r="I14">
        <v>24.97559750038171</v>
      </c>
      <c r="J14">
        <v>-5.1320612283290486E-3</v>
      </c>
      <c r="O14" s="10">
        <v>1.4000000000000001</v>
      </c>
      <c r="P14" s="6">
        <v>23.596754868163519</v>
      </c>
      <c r="Q14" s="13">
        <f t="shared" si="0"/>
        <v>2.5945863833196463E-2</v>
      </c>
    </row>
    <row r="15" spans="1:18" x14ac:dyDescent="0.45">
      <c r="A15" s="11">
        <v>29.567601932433586</v>
      </c>
      <c r="D15" s="6">
        <v>5.5</v>
      </c>
      <c r="E15" s="17">
        <v>2.6348895293690613E-5</v>
      </c>
      <c r="G15">
        <v>3.0304804804804784</v>
      </c>
      <c r="H15">
        <v>1.3935194781014312E-5</v>
      </c>
      <c r="I15">
        <v>18.827102369505017</v>
      </c>
      <c r="J15">
        <v>-5.6284450475806791E-3</v>
      </c>
      <c r="O15" s="10">
        <v>1.5000000000000002</v>
      </c>
      <c r="P15" s="6">
        <v>23.657599063114752</v>
      </c>
      <c r="Q15" s="13">
        <f t="shared" si="0"/>
        <v>2.8591263613684866E-2</v>
      </c>
    </row>
    <row r="16" spans="1:18" x14ac:dyDescent="0.45">
      <c r="A16" s="11">
        <v>25.011746171472328</v>
      </c>
      <c r="D16" s="6">
        <v>5.75</v>
      </c>
      <c r="E16" s="17">
        <v>3.8769025631118173E-5</v>
      </c>
      <c r="G16">
        <v>3.0785285285285262</v>
      </c>
      <c r="H16">
        <v>1.472004583979615E-5</v>
      </c>
      <c r="I16">
        <v>39.014821098695073</v>
      </c>
      <c r="J16">
        <v>-4.2105330341136501E-3</v>
      </c>
      <c r="O16" s="10">
        <v>1.6000000000000003</v>
      </c>
      <c r="P16" s="6">
        <v>23.651636746606027</v>
      </c>
      <c r="Q16" s="13">
        <f t="shared" si="0"/>
        <v>2.8332032461131595E-2</v>
      </c>
    </row>
    <row r="17" spans="1:18" x14ac:dyDescent="0.45">
      <c r="A17" s="11">
        <v>28.507826680686755</v>
      </c>
      <c r="D17" s="6">
        <v>6</v>
      </c>
      <c r="E17" s="17">
        <v>5.5815811259308165E-5</v>
      </c>
      <c r="G17">
        <v>3.1265765765765741</v>
      </c>
      <c r="H17">
        <v>1.5545474727243672E-5</v>
      </c>
      <c r="I17">
        <v>29.567601932433586</v>
      </c>
      <c r="J17">
        <v>-5.1144643316915536E-3</v>
      </c>
      <c r="O17" s="10">
        <v>1.7000000000000004</v>
      </c>
      <c r="P17" s="6">
        <v>23.696371462402436</v>
      </c>
      <c r="Q17" s="13">
        <f t="shared" si="0"/>
        <v>3.0277020104453718E-2</v>
      </c>
    </row>
    <row r="18" spans="1:18" x14ac:dyDescent="0.45">
      <c r="A18" s="11">
        <v>23.884930784860355</v>
      </c>
      <c r="D18" s="6">
        <v>6.25</v>
      </c>
      <c r="E18" s="17">
        <v>7.8768259865373634E-5</v>
      </c>
      <c r="G18">
        <v>3.1746246246246219</v>
      </c>
      <c r="H18">
        <v>1.6413367313446559E-5</v>
      </c>
      <c r="I18">
        <v>25.011746171472328</v>
      </c>
      <c r="J18">
        <v>-5.4505961595169676E-3</v>
      </c>
      <c r="O18" s="10">
        <v>1.8000000000000005</v>
      </c>
      <c r="P18" s="6">
        <v>23.80829194370855</v>
      </c>
      <c r="Q18" s="13">
        <f t="shared" si="0"/>
        <v>3.5143127987328264E-2</v>
      </c>
    </row>
    <row r="19" spans="1:18" x14ac:dyDescent="0.45">
      <c r="A19" s="11">
        <v>27.216525856339764</v>
      </c>
      <c r="D19" s="6">
        <v>6.5</v>
      </c>
      <c r="E19" s="17">
        <v>1.0913092665642708E-4</v>
      </c>
      <c r="G19">
        <v>3.2226726726726698</v>
      </c>
      <c r="H19">
        <v>1.732568554676476E-5</v>
      </c>
      <c r="I19">
        <v>28.507826680686755</v>
      </c>
      <c r="J19">
        <v>-4.9033035063105685E-3</v>
      </c>
      <c r="O19" s="10">
        <v>1.9000000000000006</v>
      </c>
      <c r="P19" s="6">
        <v>23.83818630115973</v>
      </c>
      <c r="Q19" s="13">
        <f t="shared" si="0"/>
        <v>3.6442882659118714E-2</v>
      </c>
    </row>
    <row r="20" spans="1:18" x14ac:dyDescent="0.45">
      <c r="A20" s="11">
        <v>25.493846637492197</v>
      </c>
      <c r="D20" s="6">
        <v>6.75</v>
      </c>
      <c r="E20" s="17">
        <v>1.4864517575483149E-4</v>
      </c>
      <c r="G20">
        <v>3.2707207207207176</v>
      </c>
      <c r="H20">
        <v>1.8284469938524841E-5</v>
      </c>
      <c r="I20">
        <v>23.884930784860355</v>
      </c>
      <c r="J20">
        <v>-6.2287826275979142E-3</v>
      </c>
      <c r="O20" s="10">
        <v>2.0000000000000004</v>
      </c>
      <c r="P20" s="6">
        <v>23.861282337251577</v>
      </c>
      <c r="Q20" s="13">
        <f t="shared" si="0"/>
        <v>3.7447058141372912E-2</v>
      </c>
    </row>
    <row r="21" spans="1:18" x14ac:dyDescent="0.45">
      <c r="A21" s="11">
        <v>28.170349576710848</v>
      </c>
      <c r="D21" s="6">
        <v>7</v>
      </c>
      <c r="E21" s="17">
        <v>1.9929577009089887E-4</v>
      </c>
      <c r="G21">
        <v>3.3187687687687655</v>
      </c>
      <c r="H21">
        <v>1.9291842101564043E-5</v>
      </c>
      <c r="I21">
        <v>27.216525856339764</v>
      </c>
      <c r="J21">
        <v>-4.6643775940780566E-3</v>
      </c>
    </row>
    <row r="22" spans="1:18" x14ac:dyDescent="0.45">
      <c r="A22" s="11">
        <v>20.409654824217856</v>
      </c>
      <c r="D22" s="6">
        <v>7.25</v>
      </c>
      <c r="E22" s="17">
        <v>2.6331214222569664E-4</v>
      </c>
      <c r="G22">
        <v>3.3668168168168133</v>
      </c>
      <c r="H22">
        <v>2.03500073425698E-5</v>
      </c>
      <c r="I22">
        <v>25.493846637492197</v>
      </c>
      <c r="J22">
        <v>-4.7539107809959485E-3</v>
      </c>
      <c r="O22" s="14" t="s">
        <v>21</v>
      </c>
      <c r="P22" s="14" t="s">
        <v>30</v>
      </c>
      <c r="Q22" s="14" t="s">
        <v>31</v>
      </c>
    </row>
    <row r="23" spans="1:18" x14ac:dyDescent="0.45">
      <c r="A23" s="11">
        <v>26.403876875651139</v>
      </c>
      <c r="D23" s="6">
        <v>7.5</v>
      </c>
      <c r="E23" s="17">
        <v>3.4316384840991644E-4</v>
      </c>
      <c r="G23">
        <v>3.4148648648648612</v>
      </c>
      <c r="H23">
        <v>2.1461257308099239E-5</v>
      </c>
      <c r="I23">
        <v>28.170349576710848</v>
      </c>
      <c r="J23">
        <v>-4.8516356552611049E-3</v>
      </c>
      <c r="O23" s="10" cm="1">
        <f t="array" ref="O23:O38">L.Series(0.5,2,0.1)</f>
        <v>0.5</v>
      </c>
      <c r="P23" s="6">
        <v>2.4707193277967971</v>
      </c>
      <c r="Q23" s="13">
        <f>P23/$P$2</f>
        <v>0.10742257946942596</v>
      </c>
      <c r="R23" t="s">
        <v>32</v>
      </c>
    </row>
    <row r="24" spans="1:18" x14ac:dyDescent="0.45">
      <c r="A24" s="11">
        <v>25.542493052564879</v>
      </c>
      <c r="D24" s="6">
        <v>7.75</v>
      </c>
      <c r="E24" s="17">
        <v>4.4154987805015061E-4</v>
      </c>
      <c r="G24">
        <v>3.462912912912909</v>
      </c>
      <c r="H24">
        <v>2.262797268409578E-5</v>
      </c>
      <c r="I24">
        <v>20.409654824217856</v>
      </c>
      <c r="J24">
        <v>-5.4602504486031666E-3</v>
      </c>
      <c r="O24" s="1">
        <v>0.6</v>
      </c>
      <c r="P24" s="6">
        <v>2.3093048007009238</v>
      </c>
      <c r="Q24" s="13">
        <f t="shared" ref="Q24:Q38" si="1">P24/$P$2</f>
        <v>0.10040455655221407</v>
      </c>
    </row>
    <row r="25" spans="1:18" x14ac:dyDescent="0.45">
      <c r="A25" s="11">
        <v>34.834790551833862</v>
      </c>
      <c r="D25" s="6">
        <v>8</v>
      </c>
      <c r="E25" s="17">
        <v>5.6138167306988651E-4</v>
      </c>
      <c r="G25">
        <v>3.5109609609609569</v>
      </c>
      <c r="H25">
        <v>2.3852625948650471E-5</v>
      </c>
      <c r="I25">
        <v>26.403876875651139</v>
      </c>
      <c r="J25">
        <v>-4.1822749988183203E-3</v>
      </c>
      <c r="O25" s="1">
        <v>0.7</v>
      </c>
      <c r="P25" s="6">
        <v>2.230358869603299</v>
      </c>
      <c r="Q25" s="13">
        <f t="shared" si="1"/>
        <v>9.6972124765360823E-2</v>
      </c>
    </row>
    <row r="26" spans="1:18" x14ac:dyDescent="0.45">
      <c r="A26" s="11">
        <v>22.765692931816144</v>
      </c>
      <c r="D26" s="6">
        <v>8.25</v>
      </c>
      <c r="E26" s="17">
        <v>7.0575989883471957E-4</v>
      </c>
      <c r="G26">
        <v>3.5590090090090047</v>
      </c>
      <c r="H26">
        <v>2.5137784177683709E-5</v>
      </c>
      <c r="I26">
        <v>25.542493052564879</v>
      </c>
      <c r="J26">
        <v>-6.031663300594424E-3</v>
      </c>
      <c r="O26" s="1">
        <v>0.79999999999999993</v>
      </c>
      <c r="P26" s="6">
        <v>2.1143810296487406</v>
      </c>
      <c r="Q26" s="13">
        <f t="shared" si="1"/>
        <v>9.192960998472785E-2</v>
      </c>
    </row>
    <row r="27" spans="1:18" x14ac:dyDescent="0.45">
      <c r="A27" s="11">
        <v>27.743570587592089</v>
      </c>
      <c r="D27" s="6">
        <v>8.5</v>
      </c>
      <c r="E27" s="17">
        <v>8.7794519308790871E-4</v>
      </c>
      <c r="G27">
        <v>3.6070570570570526</v>
      </c>
      <c r="H27">
        <v>2.6486111903148318E-5</v>
      </c>
      <c r="I27">
        <v>34.834790551833862</v>
      </c>
      <c r="J27">
        <v>-6.5278917240914301E-3</v>
      </c>
      <c r="O27" s="1">
        <v>0.89999999999999991</v>
      </c>
      <c r="P27" s="6">
        <v>1.9203641367939397</v>
      </c>
      <c r="Q27" s="13">
        <f t="shared" si="1"/>
        <v>8.3494092904084341E-2</v>
      </c>
    </row>
    <row r="28" spans="1:18" x14ac:dyDescent="0.45">
      <c r="A28" s="11">
        <v>29.49984668578329</v>
      </c>
      <c r="D28" s="6">
        <v>8.75</v>
      </c>
      <c r="E28" s="17">
        <v>1.0813232950499096E-3</v>
      </c>
      <c r="G28">
        <v>3.6551051051051004</v>
      </c>
      <c r="H28">
        <v>2.7900374023278502E-5</v>
      </c>
      <c r="I28">
        <v>22.765692931816144</v>
      </c>
      <c r="J28">
        <v>-6.4784637593391908E-3</v>
      </c>
      <c r="O28" s="1">
        <v>0.99999999999999989</v>
      </c>
      <c r="P28" s="6">
        <v>1.6968122664715077</v>
      </c>
      <c r="Q28" s="13">
        <f t="shared" si="1"/>
        <v>7.3774446368326418E-2</v>
      </c>
    </row>
    <row r="29" spans="1:18" x14ac:dyDescent="0.45">
      <c r="A29" s="11">
        <v>24.533908185503314</v>
      </c>
      <c r="D29" s="6">
        <v>9</v>
      </c>
      <c r="E29" s="17">
        <v>1.3193651176444249E-3</v>
      </c>
      <c r="G29">
        <v>3.7031531531531483</v>
      </c>
      <c r="H29">
        <v>2.9383438764328797E-5</v>
      </c>
      <c r="I29">
        <v>27.743570587592089</v>
      </c>
      <c r="J29">
        <v>-6.2394226869908823E-3</v>
      </c>
      <c r="O29" s="1">
        <v>1.0999999999999999</v>
      </c>
      <c r="P29" s="6">
        <v>1.6051989942722649</v>
      </c>
      <c r="Q29" s="13">
        <f t="shared" si="1"/>
        <v>6.9791260620533258E-2</v>
      </c>
    </row>
    <row r="30" spans="1:18" x14ac:dyDescent="0.45">
      <c r="A30" s="11">
        <v>24.730732606844516</v>
      </c>
      <c r="D30" s="6">
        <v>9.25</v>
      </c>
      <c r="E30" s="17">
        <v>1.595582466888971E-3</v>
      </c>
      <c r="G30">
        <v>3.7512012012011962</v>
      </c>
      <c r="H30">
        <v>3.093828069316532E-5</v>
      </c>
      <c r="I30">
        <v>29.49984668578329</v>
      </c>
      <c r="J30">
        <v>-6.5275474299060325E-3</v>
      </c>
      <c r="O30" s="1">
        <v>1.2</v>
      </c>
      <c r="P30" s="6">
        <v>1.4663600067135651</v>
      </c>
      <c r="Q30" s="13">
        <f t="shared" si="1"/>
        <v>6.3754782900589793E-2</v>
      </c>
    </row>
    <row r="31" spans="1:18" x14ac:dyDescent="0.45">
      <c r="A31" s="11">
        <v>30.822905563418406</v>
      </c>
      <c r="D31" s="6">
        <v>9.5</v>
      </c>
      <c r="E31" s="17">
        <v>1.9134802300831378E-3</v>
      </c>
      <c r="G31">
        <v>3.799249249249244</v>
      </c>
      <c r="H31">
        <v>3.2567983779987441E-5</v>
      </c>
      <c r="I31">
        <v>24.533908185503314</v>
      </c>
      <c r="J31">
        <v>-5.2548068074034799E-3</v>
      </c>
      <c r="O31" s="1">
        <v>1.3</v>
      </c>
      <c r="P31" s="6">
        <v>1.3176417038017725</v>
      </c>
      <c r="Q31" s="13">
        <f t="shared" si="1"/>
        <v>5.7288769730511849E-2</v>
      </c>
    </row>
    <row r="32" spans="1:18" x14ac:dyDescent="0.45">
      <c r="A32" s="11">
        <v>32.773090276107745</v>
      </c>
      <c r="D32" s="6">
        <v>9.75</v>
      </c>
      <c r="E32" s="17">
        <v>2.2765059459204057E-3</v>
      </c>
      <c r="G32">
        <v>3.8472972972972919</v>
      </c>
      <c r="H32">
        <v>3.4275744510370237E-5</v>
      </c>
      <c r="I32">
        <v>24.730732606844516</v>
      </c>
      <c r="J32">
        <v>-4.3305177727926119E-3</v>
      </c>
      <c r="O32" s="1">
        <v>1.4000000000000001</v>
      </c>
      <c r="P32" s="6">
        <v>1.2218131338512956</v>
      </c>
      <c r="Q32" s="13">
        <f t="shared" si="1"/>
        <v>5.3122310167447638E-2</v>
      </c>
    </row>
    <row r="33" spans="1:17" x14ac:dyDescent="0.45">
      <c r="A33" s="11">
        <v>25.55842508046123</v>
      </c>
      <c r="D33" s="6">
        <v>10</v>
      </c>
      <c r="E33" s="17">
        <v>2.6879977335250416E-3</v>
      </c>
      <c r="G33">
        <v>3.8953453453453397</v>
      </c>
      <c r="H33">
        <v>3.6064875045729038E-5</v>
      </c>
      <c r="I33">
        <v>30.822905563418406</v>
      </c>
      <c r="J33">
        <v>-6.0857285187238923E-3</v>
      </c>
      <c r="O33" s="1">
        <v>1.5000000000000002</v>
      </c>
      <c r="P33" s="6">
        <v>1.1727902663010183</v>
      </c>
      <c r="Q33" s="13">
        <f t="shared" si="1"/>
        <v>5.0990881143522536E-2</v>
      </c>
    </row>
    <row r="34" spans="1:17" x14ac:dyDescent="0.45">
      <c r="A34" s="11">
        <v>15.175533173894735</v>
      </c>
      <c r="D34" s="6">
        <v>10.25</v>
      </c>
      <c r="E34" s="17">
        <v>3.1511315932091521E-3</v>
      </c>
      <c r="G34">
        <v>3.9433933933933876</v>
      </c>
      <c r="H34">
        <v>3.7938806431215366E-5</v>
      </c>
      <c r="I34">
        <v>32.773090276107745</v>
      </c>
      <c r="J34">
        <v>-3.9043452229419531E-3</v>
      </c>
      <c r="O34" s="1">
        <v>1.6000000000000003</v>
      </c>
      <c r="P34" s="6">
        <v>1.0924988893068075</v>
      </c>
      <c r="Q34" s="13">
        <f t="shared" si="1"/>
        <v>4.7499951708991628E-2</v>
      </c>
    </row>
    <row r="35" spans="1:17" x14ac:dyDescent="0.45">
      <c r="A35" s="11">
        <v>19.77201550695138</v>
      </c>
      <c r="D35" s="6">
        <v>10.5</v>
      </c>
      <c r="E35" s="17">
        <v>3.6688690999484106E-3</v>
      </c>
      <c r="G35">
        <v>3.9914414414414354</v>
      </c>
      <c r="H35">
        <v>3.9901091849958631E-5</v>
      </c>
      <c r="I35">
        <v>25.55842508046123</v>
      </c>
      <c r="J35">
        <v>-4.0657597185451283E-3</v>
      </c>
      <c r="O35" s="1">
        <v>1.7000000000000004</v>
      </c>
      <c r="P35" s="6">
        <v>1.0248230628203996</v>
      </c>
      <c r="Q35" s="13">
        <f t="shared" si="1"/>
        <v>4.4557524470452158E-2</v>
      </c>
    </row>
    <row r="36" spans="1:17" x14ac:dyDescent="0.45">
      <c r="A36" s="11">
        <v>38.777806977252325</v>
      </c>
      <c r="D36" s="6">
        <v>10.75</v>
      </c>
      <c r="E36" s="17">
        <v>4.2439064925192055E-3</v>
      </c>
      <c r="G36">
        <v>4.0394894894894833</v>
      </c>
      <c r="H36">
        <v>4.1955409922472486E-5</v>
      </c>
      <c r="I36">
        <v>15.175533173894735</v>
      </c>
      <c r="J36">
        <v>-5.248149018095569E-3</v>
      </c>
      <c r="O36" s="1">
        <v>1.8000000000000005</v>
      </c>
      <c r="P36" s="6">
        <v>1.015394386845617</v>
      </c>
      <c r="Q36" s="13">
        <f t="shared" si="1"/>
        <v>4.4147582036765956E-2</v>
      </c>
    </row>
    <row r="37" spans="1:17" x14ac:dyDescent="0.45">
      <c r="A37" s="11">
        <v>29.918049918160655</v>
      </c>
      <c r="D37" s="6">
        <v>11</v>
      </c>
      <c r="E37" s="17">
        <v>4.8786261189621158E-3</v>
      </c>
      <c r="G37">
        <v>4.0875375375375311</v>
      </c>
      <c r="H37">
        <v>4.4105568049944267E-5</v>
      </c>
      <c r="I37">
        <v>19.77201550695138</v>
      </c>
      <c r="J37">
        <v>-5.8362251306549812E-3</v>
      </c>
      <c r="O37" s="1">
        <v>1.9000000000000006</v>
      </c>
      <c r="P37" s="6">
        <v>0.93604887472507314</v>
      </c>
      <c r="Q37" s="13">
        <f t="shared" si="1"/>
        <v>4.06977771619597E-2</v>
      </c>
    </row>
    <row r="38" spans="1:17" x14ac:dyDescent="0.45">
      <c r="A38" s="11">
        <v>26.971470954701374</v>
      </c>
      <c r="D38" s="6">
        <v>11.25</v>
      </c>
      <c r="E38" s="17">
        <v>5.5750511351387224E-3</v>
      </c>
      <c r="G38">
        <v>4.135585585585579</v>
      </c>
      <c r="H38">
        <v>4.6355505800025547E-5</v>
      </c>
      <c r="I38">
        <v>38.777806977252325</v>
      </c>
      <c r="J38">
        <v>-3.6112436515115293E-3</v>
      </c>
      <c r="O38" s="1">
        <v>2.0000000000000004</v>
      </c>
      <c r="P38" s="6">
        <v>0.92666729941064929</v>
      </c>
      <c r="Q38" s="13">
        <f t="shared" si="1"/>
        <v>4.0289882583071708E-2</v>
      </c>
    </row>
    <row r="39" spans="1:17" x14ac:dyDescent="0.45">
      <c r="A39" s="11">
        <v>17.506383666232164</v>
      </c>
      <c r="D39" s="6">
        <v>11.5</v>
      </c>
      <c r="E39" s="17">
        <v>6.3348042706498882E-3</v>
      </c>
      <c r="G39">
        <v>4.1836336336336268</v>
      </c>
      <c r="H39">
        <v>4.8709298333637576E-5</v>
      </c>
      <c r="I39">
        <v>29.918049918160655</v>
      </c>
      <c r="J39">
        <v>-6.5118116655255341E-3</v>
      </c>
    </row>
    <row r="40" spans="1:17" x14ac:dyDescent="0.45">
      <c r="A40" s="11">
        <v>18.965479888233041</v>
      </c>
      <c r="D40" s="6">
        <v>11.75</v>
      </c>
      <c r="E40" s="17">
        <v>7.1590713785873042E-3</v>
      </c>
      <c r="G40">
        <v>4.2316816816816747</v>
      </c>
      <c r="H40">
        <v>5.1171159871200529E-5</v>
      </c>
      <c r="I40">
        <v>26.971470954701374</v>
      </c>
      <c r="J40">
        <v>-3.8149477577033263E-3</v>
      </c>
    </row>
    <row r="41" spans="1:17" x14ac:dyDescent="0.45">
      <c r="A41" s="11">
        <v>31.677597842638004</v>
      </c>
      <c r="D41" s="6">
        <v>12</v>
      </c>
      <c r="E41" s="17">
        <v>8.04857037594282E-3</v>
      </c>
      <c r="G41">
        <v>4.2797297297297225</v>
      </c>
      <c r="H41">
        <v>5.3745447196586742E-5</v>
      </c>
      <c r="I41">
        <v>17.506383666232164</v>
      </c>
      <c r="J41">
        <v>-3.8439613113421477E-3</v>
      </c>
    </row>
    <row r="42" spans="1:17" x14ac:dyDescent="0.45">
      <c r="A42" s="11">
        <v>20.315424330367829</v>
      </c>
      <c r="D42" s="6">
        <v>12.25</v>
      </c>
      <c r="E42" s="17">
        <v>9.0035260634813031E-3</v>
      </c>
      <c r="G42">
        <v>4.3277777777777704</v>
      </c>
      <c r="H42">
        <v>5.6436663196987981E-5</v>
      </c>
      <c r="I42">
        <v>18.965479888233041</v>
      </c>
      <c r="J42">
        <v>-4.761521820713782E-3</v>
      </c>
    </row>
    <row r="43" spans="1:17" x14ac:dyDescent="0.45">
      <c r="A43" s="11">
        <v>30.581145009434838</v>
      </c>
      <c r="D43" s="6">
        <v>12.5</v>
      </c>
      <c r="E43" s="17">
        <v>1.0023651190892359E-2</v>
      </c>
      <c r="G43">
        <v>4.3758258258258182</v>
      </c>
      <c r="H43">
        <v>5.9249460436775554E-5</v>
      </c>
      <c r="I43">
        <v>31.677597842638004</v>
      </c>
      <c r="J43">
        <v>-3.6292658071351131E-3</v>
      </c>
    </row>
    <row r="44" spans="1:17" x14ac:dyDescent="0.45">
      <c r="A44" s="11">
        <v>22.761237118812648</v>
      </c>
      <c r="D44" s="6">
        <v>12.75</v>
      </c>
      <c r="E44" s="17">
        <v>1.1108134008307138E-2</v>
      </c>
      <c r="G44">
        <v>4.4238738738738661</v>
      </c>
      <c r="H44">
        <v>6.2188644763317886E-5</v>
      </c>
      <c r="I44">
        <v>20.315424330367829</v>
      </c>
      <c r="J44">
        <v>-4.3131017743925915E-3</v>
      </c>
    </row>
    <row r="45" spans="1:17" x14ac:dyDescent="0.45">
      <c r="A45" s="11">
        <v>29.166618980534025</v>
      </c>
      <c r="D45" s="6">
        <v>13</v>
      </c>
      <c r="E45" s="17">
        <v>1.225563242179308E-2</v>
      </c>
      <c r="G45">
        <v>4.471921921921914</v>
      </c>
      <c r="H45">
        <v>6.5259178942602821E-5</v>
      </c>
      <c r="I45">
        <v>30.581145009434838</v>
      </c>
      <c r="J45">
        <v>-6.161099651107004E-3</v>
      </c>
    </row>
    <row r="46" spans="1:17" x14ac:dyDescent="0.45">
      <c r="A46" s="11">
        <v>18.660170768874892</v>
      </c>
      <c r="D46" s="6">
        <v>13.25</v>
      </c>
      <c r="E46" s="17">
        <v>1.3464274750917807E-2</v>
      </c>
      <c r="G46">
        <v>4.5199699699699618</v>
      </c>
      <c r="H46">
        <v>6.8466186322396549E-5</v>
      </c>
      <c r="I46">
        <v>22.761237118812648</v>
      </c>
      <c r="J46">
        <v>-4.9176434225650118E-3</v>
      </c>
    </row>
    <row r="47" spans="1:17" x14ac:dyDescent="0.45">
      <c r="A47" s="11">
        <v>24.212388263581641</v>
      </c>
      <c r="D47" s="6">
        <v>13.5</v>
      </c>
      <c r="E47" s="17">
        <v>1.4731666973261929E-2</v>
      </c>
      <c r="G47">
        <v>4.5680180180180097</v>
      </c>
      <c r="H47">
        <v>7.1814954520550085E-5</v>
      </c>
      <c r="I47">
        <v>29.166618980534025</v>
      </c>
      <c r="J47">
        <v>-6.4072150262935636E-3</v>
      </c>
    </row>
    <row r="48" spans="1:17" x14ac:dyDescent="0.45">
      <c r="A48" s="11">
        <v>27.950491558317523</v>
      </c>
      <c r="D48" s="6">
        <v>13.75</v>
      </c>
      <c r="E48" s="17">
        <v>1.6054906235855926E-2</v>
      </c>
      <c r="G48">
        <v>4.6160660660660575</v>
      </c>
      <c r="H48">
        <v>7.5310939135942362E-5</v>
      </c>
      <c r="I48">
        <v>18.660170768874892</v>
      </c>
      <c r="J48">
        <v>-4.016246658759071E-3</v>
      </c>
    </row>
    <row r="49" spans="1:10" x14ac:dyDescent="0.45">
      <c r="A49" s="11">
        <v>40.092835289804285</v>
      </c>
      <c r="D49" s="6">
        <v>14</v>
      </c>
      <c r="E49" s="17">
        <v>1.7430600318535043E-2</v>
      </c>
      <c r="G49">
        <v>4.6641141141141054</v>
      </c>
      <c r="H49">
        <v>7.8959767479428331E-5</v>
      </c>
      <c r="I49">
        <v>24.212388263581641</v>
      </c>
      <c r="J49">
        <v>-5.9201773983728577E-3</v>
      </c>
    </row>
    <row r="50" spans="1:10" x14ac:dyDescent="0.45">
      <c r="A50" s="11">
        <v>17.976320651876225</v>
      </c>
      <c r="D50" s="6">
        <v>14.25</v>
      </c>
      <c r="E50" s="17">
        <v>1.885489265039331E-2</v>
      </c>
      <c r="G50">
        <v>4.7121621621621532</v>
      </c>
      <c r="H50">
        <v>8.2767242322033901E-5</v>
      </c>
      <c r="I50">
        <v>27.950491558317523</v>
      </c>
      <c r="J50">
        <v>-5.4399536965103685E-3</v>
      </c>
    </row>
    <row r="51" spans="1:10" x14ac:dyDescent="0.45">
      <c r="A51" s="11">
        <v>31.938807442719867</v>
      </c>
      <c r="D51" s="6">
        <v>14.5</v>
      </c>
      <c r="E51" s="17">
        <v>2.0323492408747323E-2</v>
      </c>
      <c r="G51">
        <v>4.7602102102102011</v>
      </c>
      <c r="H51">
        <v>8.6739345657516062E-5</v>
      </c>
      <c r="I51">
        <v>40.092835289804285</v>
      </c>
      <c r="J51">
        <v>-4.1957591006170601E-3</v>
      </c>
    </row>
    <row r="52" spans="1:10" x14ac:dyDescent="0.45">
      <c r="A52" s="11">
        <v>17.161597566185833</v>
      </c>
      <c r="D52" s="6">
        <v>14.75</v>
      </c>
      <c r="E52" s="17">
        <v>2.1831709170821459E-2</v>
      </c>
      <c r="G52">
        <v>4.8082582582582489</v>
      </c>
      <c r="H52">
        <v>9.0882242476276648E-5</v>
      </c>
      <c r="I52">
        <v>17.976320651876225</v>
      </c>
      <c r="J52">
        <v>-6.0649347519557114E-3</v>
      </c>
    </row>
    <row r="53" spans="1:10" x14ac:dyDescent="0.45">
      <c r="A53" s="11">
        <v>30.824816127367868</v>
      </c>
      <c r="D53" s="6">
        <v>15</v>
      </c>
      <c r="E53" s="17">
        <v>2.3374491541942176E-2</v>
      </c>
      <c r="G53">
        <v>4.8563063063062968</v>
      </c>
      <c r="H53">
        <v>9.5202284547492544E-5</v>
      </c>
      <c r="I53">
        <v>31.938807442719867</v>
      </c>
      <c r="J53">
        <v>-5.1995588662974209E-3</v>
      </c>
    </row>
    <row r="54" spans="1:10" x14ac:dyDescent="0.45">
      <c r="A54" s="11">
        <v>30.553992309227905</v>
      </c>
      <c r="D54" s="6">
        <v>15.25</v>
      </c>
      <c r="E54" s="17">
        <v>2.494646915029267E-2</v>
      </c>
      <c r="G54">
        <v>4.9043543543543446</v>
      </c>
      <c r="H54">
        <v>9.9706014206194879E-5</v>
      </c>
      <c r="I54">
        <v>17.161597566185833</v>
      </c>
      <c r="J54">
        <v>-4.1491634076750829E-3</v>
      </c>
    </row>
    <row r="55" spans="1:10" x14ac:dyDescent="0.45">
      <c r="A55" s="11">
        <v>17.03012336159663</v>
      </c>
      <c r="D55" s="6">
        <v>15.5</v>
      </c>
      <c r="E55" s="17">
        <v>2.654199737688423E-2</v>
      </c>
      <c r="G55">
        <v>4.9524024024023925</v>
      </c>
      <c r="H55">
        <v>1.0440016814189802E-4</v>
      </c>
      <c r="I55">
        <v>30.824816127367868</v>
      </c>
      <c r="J55">
        <v>-4.7512205684403005E-3</v>
      </c>
    </row>
    <row r="56" spans="1:10" x14ac:dyDescent="0.45">
      <c r="A56" s="11">
        <v>17.714461057412496</v>
      </c>
      <c r="D56" s="6">
        <v>15.75</v>
      </c>
      <c r="E56" s="17">
        <v>2.8155204179777685E-2</v>
      </c>
      <c r="G56">
        <v>5.0004504504504403</v>
      </c>
      <c r="H56">
        <v>1.0929168118524885E-4</v>
      </c>
      <c r="I56">
        <v>30.553992309227905</v>
      </c>
      <c r="J56">
        <v>-3.8831958906049278E-3</v>
      </c>
    </row>
    <row r="57" spans="1:10" x14ac:dyDescent="0.45">
      <c r="A57" s="11">
        <v>25.37570515061072</v>
      </c>
      <c r="D57" s="6">
        <v>16</v>
      </c>
      <c r="E57" s="17">
        <v>2.9780038372984031E-2</v>
      </c>
      <c r="G57">
        <v>5.0484984984984882</v>
      </c>
      <c r="H57">
        <v>1.1438769008903602E-4</v>
      </c>
      <c r="I57">
        <v>17.03012336159663</v>
      </c>
      <c r="J57">
        <v>-4.4842337499420969E-3</v>
      </c>
    </row>
    <row r="58" spans="1:10" x14ac:dyDescent="0.45">
      <c r="A58" s="11">
        <v>15.802708084624939</v>
      </c>
      <c r="D58" s="6">
        <v>16.25</v>
      </c>
      <c r="E58" s="17">
        <v>3.1410318731982086E-2</v>
      </c>
      <c r="G58">
        <v>5.096546546546536</v>
      </c>
      <c r="H58">
        <v>1.196955372997619E-4</v>
      </c>
      <c r="I58">
        <v>17.714461057412496</v>
      </c>
      <c r="J58">
        <v>-4.3519206579225693E-3</v>
      </c>
    </row>
    <row r="59" spans="1:10" x14ac:dyDescent="0.45">
      <c r="A59" s="11">
        <v>27.589983985101671</v>
      </c>
      <c r="D59" s="6">
        <v>16.5</v>
      </c>
      <c r="E59" s="17">
        <v>3.3039783318402023E-2</v>
      </c>
      <c r="G59">
        <v>5.1445945945945839</v>
      </c>
      <c r="H59">
        <v>1.2522277471585064E-4</v>
      </c>
      <c r="I59">
        <v>25.37570515061072</v>
      </c>
      <c r="J59">
        <v>-3.9696999341113622E-3</v>
      </c>
    </row>
    <row r="60" spans="1:10" x14ac:dyDescent="0.45">
      <c r="A60" s="11">
        <v>21.295136899206589</v>
      </c>
      <c r="D60" s="6">
        <v>16.75</v>
      </c>
      <c r="E60" s="17">
        <v>3.4662138445037877E-2</v>
      </c>
      <c r="G60">
        <v>5.1926426426426318</v>
      </c>
      <c r="H60">
        <v>1.3097716742843047E-4</v>
      </c>
      <c r="I60">
        <v>15.802708084624939</v>
      </c>
      <c r="J60">
        <v>-4.9157522678937339E-3</v>
      </c>
    </row>
    <row r="61" spans="1:10" x14ac:dyDescent="0.45">
      <c r="A61" s="11">
        <v>16.053025940275454</v>
      </c>
      <c r="D61" s="6">
        <v>17</v>
      </c>
      <c r="E61" s="17">
        <v>3.6271106737832348E-2</v>
      </c>
      <c r="G61">
        <v>5.2406906906906796</v>
      </c>
      <c r="H61">
        <v>1.3696669744049132E-4</v>
      </c>
      <c r="I61">
        <v>27.589983985101671</v>
      </c>
      <c r="J61">
        <v>-4.5923770903350414E-3</v>
      </c>
    </row>
    <row r="62" spans="1:10" x14ac:dyDescent="0.45">
      <c r="A62" s="11">
        <v>21.653508994854931</v>
      </c>
      <c r="D62" s="6">
        <v>17.25</v>
      </c>
      <c r="E62" s="17">
        <v>3.7860473792656592E-2</v>
      </c>
      <c r="G62">
        <v>5.2887387387387275</v>
      </c>
      <c r="H62">
        <v>1.4319956736008881E-4</v>
      </c>
      <c r="I62">
        <v>21.295136899206589</v>
      </c>
      <c r="J62">
        <v>-5.0980937971294871E-3</v>
      </c>
    </row>
    <row r="63" spans="1:10" x14ac:dyDescent="0.45">
      <c r="A63" s="11">
        <v>13.390583194647117</v>
      </c>
      <c r="D63" s="6">
        <v>17.5</v>
      </c>
      <c r="E63" s="17">
        <v>3.9424132970445759E-2</v>
      </c>
      <c r="G63">
        <v>5.3367867867867753</v>
      </c>
      <c r="H63">
        <v>1.4968420406312908E-4</v>
      </c>
      <c r="I63">
        <v>16.053025940275454</v>
      </c>
      <c r="J63">
        <v>-3.7039687192840032E-3</v>
      </c>
    </row>
    <row r="64" spans="1:10" x14ac:dyDescent="0.45">
      <c r="A64" s="11">
        <v>35.261886843323929</v>
      </c>
      <c r="D64" s="6">
        <v>17.75</v>
      </c>
      <c r="E64" s="17">
        <v>4.0956127923406659E-2</v>
      </c>
      <c r="G64">
        <v>5.3848348348348232</v>
      </c>
      <c r="H64">
        <v>1.5642926232113275E-4</v>
      </c>
      <c r="I64">
        <v>21.653508994854931</v>
      </c>
      <c r="J64">
        <v>-4.8134767400326347E-3</v>
      </c>
    </row>
    <row r="65" spans="1:10" x14ac:dyDescent="0.45">
      <c r="A65" s="11">
        <v>28.307634664787013</v>
      </c>
      <c r="D65" s="6">
        <v>18</v>
      </c>
      <c r="E65" s="17">
        <v>4.245069249652738E-2</v>
      </c>
      <c r="G65">
        <v>5.432882882882871</v>
      </c>
      <c r="H65">
        <v>1.6344362838924435E-4</v>
      </c>
      <c r="I65">
        <v>13.390583194647117</v>
      </c>
      <c r="J65">
        <v>-5.5509846458728371E-3</v>
      </c>
    </row>
    <row r="66" spans="1:10" x14ac:dyDescent="0.45">
      <c r="A66" s="11">
        <v>18.90909632389382</v>
      </c>
      <c r="D66" s="6">
        <v>18.25</v>
      </c>
      <c r="E66" s="17">
        <v>4.3902287701468812E-2</v>
      </c>
      <c r="G66">
        <v>5.4809309309309189</v>
      </c>
      <c r="H66">
        <v>1.7073642354962061E-4</v>
      </c>
      <c r="I66">
        <v>35.261886843323929</v>
      </c>
      <c r="J66">
        <v>-4.5822683959585303E-3</v>
      </c>
    </row>
    <row r="67" spans="1:10" x14ac:dyDescent="0.45">
      <c r="A67" s="11">
        <v>29.594289566328221</v>
      </c>
      <c r="D67" s="6">
        <v>18.5</v>
      </c>
      <c r="E67" s="17">
        <v>4.5305635513166714E-2</v>
      </c>
      <c r="G67">
        <v>5.5289789789789667</v>
      </c>
      <c r="H67">
        <v>1.7831700760519392E-4</v>
      </c>
      <c r="I67">
        <v>28.307634664787013</v>
      </c>
      <c r="J67">
        <v>-6.330764604544104E-3</v>
      </c>
    </row>
    <row r="68" spans="1:10" x14ac:dyDescent="0.45">
      <c r="A68" s="11">
        <v>14.951960321188482</v>
      </c>
      <c r="D68" s="6">
        <v>18.75</v>
      </c>
      <c r="E68" s="17">
        <v>4.6655749292278614E-2</v>
      </c>
      <c r="G68">
        <v>5.5770270270270146</v>
      </c>
      <c r="H68">
        <v>1.8619498231867788E-4</v>
      </c>
      <c r="I68">
        <v>18.90909632389382</v>
      </c>
      <c r="J68">
        <v>-5.9557092591939103E-3</v>
      </c>
    </row>
    <row r="69" spans="1:10" x14ac:dyDescent="0.45">
      <c r="A69" s="11">
        <v>31.383345149861846</v>
      </c>
      <c r="D69" s="6">
        <v>19</v>
      </c>
      <c r="E69" s="17">
        <v>4.7947960688198288E-2</v>
      </c>
      <c r="G69">
        <v>5.6250750750750624</v>
      </c>
      <c r="H69">
        <v>1.9438019479155004E-4</v>
      </c>
      <c r="I69">
        <v>29.594289566328221</v>
      </c>
      <c r="J69">
        <v>-3.7492825195643929E-3</v>
      </c>
    </row>
    <row r="70" spans="1:10" x14ac:dyDescent="0.45">
      <c r="A70" s="11">
        <v>21.212069682961037</v>
      </c>
      <c r="D70" s="6">
        <v>19.25</v>
      </c>
      <c r="E70" s="17">
        <v>4.9177942927078271E-2</v>
      </c>
      <c r="G70">
        <v>5.6731231231231103</v>
      </c>
      <c r="H70">
        <v>2.0288274077761447E-4</v>
      </c>
      <c r="I70">
        <v>14.951960321188482</v>
      </c>
      <c r="J70">
        <v>-5.3239405055240593E-3</v>
      </c>
    </row>
    <row r="71" spans="1:10" x14ac:dyDescent="0.45">
      <c r="A71" s="11">
        <v>26.21326715063816</v>
      </c>
      <c r="D71" s="6">
        <v>19.5</v>
      </c>
      <c r="E71" s="17">
        <v>5.0341730436572432E-2</v>
      </c>
      <c r="G71">
        <v>5.7211711711711581</v>
      </c>
      <c r="H71">
        <v>2.1171296792561764E-4</v>
      </c>
      <c r="I71">
        <v>31.383345149861846</v>
      </c>
      <c r="J71">
        <v>-6.1752659411218993E-3</v>
      </c>
    </row>
    <row r="72" spans="1:10" x14ac:dyDescent="0.45">
      <c r="A72" s="11">
        <v>33.72560236626822</v>
      </c>
      <c r="D72" s="6">
        <v>19.75</v>
      </c>
      <c r="E72" s="17">
        <v>5.1435734803363976E-2</v>
      </c>
      <c r="G72">
        <v>5.769219219219206</v>
      </c>
      <c r="H72">
        <v>2.2088147894526718E-4</v>
      </c>
      <c r="I72">
        <v>21.212069682961037</v>
      </c>
      <c r="J72">
        <v>-3.9784246263369263E-3</v>
      </c>
    </row>
    <row r="73" spans="1:10" x14ac:dyDescent="0.45">
      <c r="A73" s="11">
        <v>18.729458743706171</v>
      </c>
      <c r="D73" s="6">
        <v>20</v>
      </c>
      <c r="E73" s="17">
        <v>5.2456757100601062E-2</v>
      </c>
      <c r="G73">
        <v>5.8172672672672538</v>
      </c>
      <c r="H73">
        <v>2.3039913469086908E-4</v>
      </c>
      <c r="I73">
        <v>26.21326715063816</v>
      </c>
      <c r="J73">
        <v>-4.3814775391779956E-3</v>
      </c>
    </row>
    <row r="74" spans="1:10" x14ac:dyDescent="0.45">
      <c r="A74" s="11">
        <v>31.629092234953887</v>
      </c>
      <c r="D74" s="6">
        <v>20.25</v>
      </c>
      <c r="E74" s="17">
        <v>5.3401996659831134E-2</v>
      </c>
      <c r="G74">
        <v>5.8653153153153017</v>
      </c>
      <c r="H74">
        <v>2.4027705715668098E-4</v>
      </c>
      <c r="I74">
        <v>33.72560236626822</v>
      </c>
      <c r="J74">
        <v>-5.3805835964281894E-3</v>
      </c>
    </row>
    <row r="75" spans="1:10" x14ac:dyDescent="0.45">
      <c r="A75" s="11">
        <v>32.948824584200231</v>
      </c>
      <c r="D75" s="6">
        <v>20.5</v>
      </c>
      <c r="E75" s="17">
        <v>5.4269056395700295E-2</v>
      </c>
      <c r="G75">
        <v>5.9133633633633496</v>
      </c>
      <c r="H75">
        <v>2.5052663237795544E-4</v>
      </c>
      <c r="I75">
        <v>18.729458743706171</v>
      </c>
      <c r="J75">
        <v>-3.7655969005919165E-3</v>
      </c>
    </row>
    <row r="76" spans="1:10" x14ac:dyDescent="0.45">
      <c r="A76" s="11">
        <v>28.00039872805074</v>
      </c>
      <c r="D76" s="6">
        <v>20.75</v>
      </c>
      <c r="E76" s="17">
        <v>5.5055944821439093E-2</v>
      </c>
      <c r="G76">
        <v>5.9614114114113974</v>
      </c>
      <c r="H76">
        <v>2.611595132315237E-4</v>
      </c>
      <c r="I76">
        <v>31.629092234953887</v>
      </c>
      <c r="J76">
        <v>-5.2330524200917463E-3</v>
      </c>
    </row>
    <row r="77" spans="1:10" x14ac:dyDescent="0.45">
      <c r="A77" s="11">
        <v>18.968074147011055</v>
      </c>
      <c r="D77" s="6">
        <v>21</v>
      </c>
      <c r="E77" s="17">
        <v>5.5761074918935949E-2</v>
      </c>
      <c r="G77">
        <v>6.0094594594594453</v>
      </c>
      <c r="H77">
        <v>2.7218762212965429E-4</v>
      </c>
      <c r="I77">
        <v>32.948824584200231</v>
      </c>
      <c r="J77">
        <v>-5.4391277039307663E-3</v>
      </c>
    </row>
    <row r="78" spans="1:10" x14ac:dyDescent="0.45">
      <c r="A78" s="11">
        <v>17.796009229194002</v>
      </c>
      <c r="D78" s="6">
        <v>21.25</v>
      </c>
      <c r="E78" s="17">
        <v>5.6383260049011764E-2</v>
      </c>
      <c r="G78">
        <v>6.0575075075074931</v>
      </c>
      <c r="H78">
        <v>2.8362315360080866E-4</v>
      </c>
      <c r="I78">
        <v>28.00039872805074</v>
      </c>
      <c r="J78">
        <v>-4.6205157911914938E-3</v>
      </c>
    </row>
    <row r="79" spans="1:10" x14ac:dyDescent="0.45">
      <c r="A79" s="11">
        <v>46.371167213862975</v>
      </c>
      <c r="D79" s="6">
        <v>21.5</v>
      </c>
      <c r="E79" s="17">
        <v>5.6921707105425004E-2</v>
      </c>
      <c r="G79">
        <v>6.105555555555541</v>
      </c>
      <c r="H79">
        <v>2.9547857675079979E-4</v>
      </c>
      <c r="I79">
        <v>18.968074147011055</v>
      </c>
      <c r="J79">
        <v>-5.1436905297571134E-3</v>
      </c>
    </row>
    <row r="80" spans="1:10" x14ac:dyDescent="0.45">
      <c r="A80" s="11">
        <v>24.757893507341784</v>
      </c>
      <c r="D80" s="6">
        <v>21.75</v>
      </c>
      <c r="E80" s="17">
        <v>5.7376007130266464E-2</v>
      </c>
      <c r="G80">
        <v>6.1536036036035888</v>
      </c>
      <c r="H80">
        <v>3.0776663759775157E-4</v>
      </c>
      <c r="I80">
        <v>17.796009229194002</v>
      </c>
      <c r="J80">
        <v>-5.8118338198973772E-3</v>
      </c>
    </row>
    <row r="81" spans="1:10" x14ac:dyDescent="0.45">
      <c r="A81" s="11">
        <v>26.327929886521268</v>
      </c>
      <c r="D81" s="6">
        <v>22</v>
      </c>
      <c r="E81" s="17">
        <v>5.7746123618913701E-2</v>
      </c>
      <c r="G81">
        <v>6.2016516516516367</v>
      </c>
      <c r="H81">
        <v>3.2050036127415148E-4</v>
      </c>
      <c r="I81">
        <v>46.371167213862975</v>
      </c>
      <c r="J81">
        <v>-4.8749567990061058E-3</v>
      </c>
    </row>
    <row r="82" spans="1:10" x14ac:dyDescent="0.45">
      <c r="A82" s="11">
        <v>15.717825802771927</v>
      </c>
      <c r="D82" s="6">
        <v>22.25</v>
      </c>
      <c r="E82" s="17">
        <v>5.803237874979373E-2</v>
      </c>
      <c r="G82">
        <v>6.2496996996996845</v>
      </c>
      <c r="H82">
        <v>3.3369305408919155E-4</v>
      </c>
      <c r="I82">
        <v>24.757893507341784</v>
      </c>
      <c r="J82">
        <v>-5.9403931856649647E-3</v>
      </c>
    </row>
    <row r="83" spans="1:10" x14ac:dyDescent="0.45">
      <c r="A83" s="11">
        <v>23.314724876788425</v>
      </c>
      <c r="D83" s="6">
        <v>22.5</v>
      </c>
      <c r="E83" s="17">
        <v>5.8235437778078901E-2</v>
      </c>
      <c r="G83">
        <v>6.2977477477477324</v>
      </c>
      <c r="H83">
        <v>3.4735830544448495E-4</v>
      </c>
      <c r="I83">
        <v>26.327929886521268</v>
      </c>
      <c r="J83">
        <v>-4.7969957729356652E-3</v>
      </c>
    </row>
    <row r="84" spans="1:10" x14ac:dyDescent="0.45">
      <c r="A84" s="11">
        <v>21.760609549350352</v>
      </c>
      <c r="D84" s="6">
        <v>22.75</v>
      </c>
      <c r="E84" s="17">
        <v>5.8356291833352787E-2</v>
      </c>
      <c r="G84">
        <v>6.3457957957957802</v>
      </c>
      <c r="H84">
        <v>3.6150998959616043E-4</v>
      </c>
      <c r="I84">
        <v>15.717825802771927</v>
      </c>
      <c r="J84">
        <v>-5.9317720280298598E-3</v>
      </c>
    </row>
    <row r="85" spans="1:10" x14ac:dyDescent="0.45">
      <c r="A85" s="11">
        <v>15.508064888499465</v>
      </c>
      <c r="D85" s="6">
        <v>23</v>
      </c>
      <c r="E85" s="17">
        <v>5.839623935949656E-2</v>
      </c>
      <c r="G85">
        <v>6.3938438438438281</v>
      </c>
      <c r="H85">
        <v>3.7616226725624782E-4</v>
      </c>
      <c r="I85">
        <v>23.314724876788425</v>
      </c>
      <c r="J85">
        <v>-4.2955987097111244E-3</v>
      </c>
    </row>
    <row r="86" spans="1:10" x14ac:dyDescent="0.45">
      <c r="A86" s="11">
        <v>36.292655873489956</v>
      </c>
      <c r="D86" s="6">
        <v>23.25</v>
      </c>
      <c r="E86" s="17">
        <v>5.8356866430827256E-2</v>
      </c>
      <c r="G86">
        <v>6.4418918918918759</v>
      </c>
      <c r="H86">
        <v>3.9132958702617441E-4</v>
      </c>
      <c r="I86">
        <v>21.760609549350352</v>
      </c>
      <c r="J86">
        <v>-5.2958226464156237E-3</v>
      </c>
    </row>
    <row r="87" spans="1:10" x14ac:dyDescent="0.45">
      <c r="A87" s="11">
        <v>29.103615138562255</v>
      </c>
      <c r="D87" s="6">
        <v>23.5</v>
      </c>
      <c r="E87" s="17">
        <v>5.8240026172144431E-2</v>
      </c>
      <c r="G87">
        <v>6.4899399399399238</v>
      </c>
      <c r="H87">
        <v>4.0702668665512404E-4</v>
      </c>
      <c r="I87">
        <v>15.508064888499465</v>
      </c>
      <c r="J87">
        <v>-6.195956581487261E-3</v>
      </c>
    </row>
    <row r="88" spans="1:10" x14ac:dyDescent="0.45">
      <c r="A88" s="11">
        <v>36.633743406922925</v>
      </c>
      <c r="D88" s="6">
        <v>23.75</v>
      </c>
      <c r="E88" s="17">
        <v>5.8047817502087276E-2</v>
      </c>
      <c r="G88">
        <v>6.5379879879879716</v>
      </c>
      <c r="H88">
        <v>4.2326859411593199E-4</v>
      </c>
      <c r="I88">
        <v>36.292655873489956</v>
      </c>
      <c r="J88">
        <v>-4.1302570977110546E-3</v>
      </c>
    </row>
    <row r="89" spans="1:10" x14ac:dyDescent="0.45">
      <c r="A89" s="11">
        <v>20.330748986121542</v>
      </c>
      <c r="D89" s="6">
        <v>24</v>
      </c>
      <c r="E89" s="17">
        <v>5.7782563409339321E-2</v>
      </c>
      <c r="G89">
        <v>6.5860360360360195</v>
      </c>
      <c r="H89">
        <v>4.4007062849111736E-4</v>
      </c>
      <c r="I89">
        <v>29.103615138562255</v>
      </c>
      <c r="J89">
        <v>-5.5384677439766199E-3</v>
      </c>
    </row>
    <row r="90" spans="1:10" x14ac:dyDescent="0.45">
      <c r="A90" s="11">
        <v>29.964439670328687</v>
      </c>
      <c r="D90" s="6">
        <v>24.25</v>
      </c>
      <c r="E90" s="17">
        <v>5.7446788960009029E-2</v>
      </c>
      <c r="G90">
        <v>6.6340840840840674</v>
      </c>
      <c r="H90">
        <v>4.5744840066160204E-4</v>
      </c>
      <c r="I90">
        <v>36.633743406922925</v>
      </c>
      <c r="J90">
        <v>-5.9830309376430503E-3</v>
      </c>
    </row>
    <row r="91" spans="1:10" x14ac:dyDescent="0.45">
      <c r="A91" s="11">
        <v>21.574129679166742</v>
      </c>
      <c r="D91" s="6">
        <v>24.5</v>
      </c>
      <c r="E91" s="17">
        <v>5.7043199222216165E-2</v>
      </c>
      <c r="G91">
        <v>6.6821321321321152</v>
      </c>
      <c r="H91">
        <v>4.7541781379060116E-4</v>
      </c>
      <c r="I91">
        <v>20.330748986121542</v>
      </c>
      <c r="J91">
        <v>-5.6850688370406752E-3</v>
      </c>
    </row>
    <row r="92" spans="1:10" x14ac:dyDescent="0.45">
      <c r="A92" s="11">
        <v>40.080645780496305</v>
      </c>
      <c r="D92" s="6">
        <v>24.75</v>
      </c>
      <c r="E92" s="17">
        <v>5.6574657280766355E-2</v>
      </c>
      <c r="G92">
        <v>6.7301801801801631</v>
      </c>
      <c r="H92">
        <v>4.9399506359512613E-4</v>
      </c>
      <c r="I92">
        <v>29.964439670328687</v>
      </c>
      <c r="J92">
        <v>-6.5813754412375166E-3</v>
      </c>
    </row>
    <row r="93" spans="1:10" x14ac:dyDescent="0.45">
      <c r="A93" s="11">
        <v>26.459017348916845</v>
      </c>
      <c r="D93" s="6">
        <v>25</v>
      </c>
      <c r="E93" s="17">
        <v>5.6044162501029657E-2</v>
      </c>
      <c r="G93">
        <v>6.7782282282282109</v>
      </c>
      <c r="H93">
        <v>5.1319663839750006E-4</v>
      </c>
      <c r="I93">
        <v>21.574129679166742</v>
      </c>
      <c r="J93">
        <v>-3.8763079545807264E-3</v>
      </c>
    </row>
    <row r="94" spans="1:10" x14ac:dyDescent="0.45">
      <c r="A94" s="11">
        <v>29.606663593481109</v>
      </c>
      <c r="D94" s="6">
        <v>25.25</v>
      </c>
      <c r="E94" s="17">
        <v>5.5454829186963067E-2</v>
      </c>
      <c r="G94">
        <v>6.8262762762762588</v>
      </c>
      <c r="H94">
        <v>5.3303931894924952E-4</v>
      </c>
      <c r="I94">
        <v>40.080645780496305</v>
      </c>
      <c r="J94">
        <v>-4.1468733541212876E-3</v>
      </c>
    </row>
    <row r="95" spans="1:10" x14ac:dyDescent="0.45">
      <c r="A95" s="11">
        <v>23.066912375264689</v>
      </c>
      <c r="D95" s="6">
        <v>25.5</v>
      </c>
      <c r="E95" s="17">
        <v>5.4809865763827306E-2</v>
      </c>
      <c r="G95">
        <v>6.8743243243243066</v>
      </c>
      <c r="H95">
        <v>5.5354017801971587E-4</v>
      </c>
      <c r="I95">
        <v>26.459017348916845</v>
      </c>
      <c r="J95">
        <v>-4.3266854711310468E-3</v>
      </c>
    </row>
    <row r="96" spans="1:10" x14ac:dyDescent="0.45">
      <c r="A96" s="11">
        <v>12.26333339612331</v>
      </c>
      <c r="D96" s="6">
        <v>25.75</v>
      </c>
      <c r="E96" s="17">
        <v>5.4112554601723227E-2</v>
      </c>
      <c r="G96">
        <v>6.9223723723723545</v>
      </c>
      <c r="H96">
        <v>5.7471657974170274E-4</v>
      </c>
      <c r="I96">
        <v>29.606663593481109</v>
      </c>
      <c r="J96">
        <v>-6.2880359703701497E-3</v>
      </c>
    </row>
    <row r="97" spans="1:10" x14ac:dyDescent="0.45">
      <c r="A97" s="11">
        <v>15.74757016340255</v>
      </c>
      <c r="D97" s="6">
        <v>26</v>
      </c>
      <c r="E97" s="17">
        <v>5.3366232581769889E-2</v>
      </c>
      <c r="G97">
        <v>6.9704204204204023</v>
      </c>
      <c r="H97">
        <v>5.9658617870647938E-4</v>
      </c>
      <c r="I97">
        <v>23.066912375264689</v>
      </c>
      <c r="J97">
        <v>-4.2379916844055955E-3</v>
      </c>
    </row>
    <row r="98" spans="1:10" x14ac:dyDescent="0.45">
      <c r="A98" s="11">
        <v>18.134004733354267</v>
      </c>
      <c r="D98" s="6">
        <v>26.25</v>
      </c>
      <c r="E98" s="17">
        <v>5.2574272492708143E-2</v>
      </c>
      <c r="G98">
        <v>7.0184684684684502</v>
      </c>
      <c r="H98">
        <v>6.191669188004514E-4</v>
      </c>
      <c r="I98">
        <v>12.26333339612331</v>
      </c>
      <c r="J98">
        <v>-4.7668078762560604E-3</v>
      </c>
    </row>
    <row r="99" spans="1:10" x14ac:dyDescent="0.45">
      <c r="A99" s="11">
        <v>20.355547198838767</v>
      </c>
      <c r="D99" s="6">
        <v>26.5</v>
      </c>
      <c r="E99" s="17">
        <v>5.1740065332062761E-2</v>
      </c>
      <c r="G99">
        <v>7.066516516516498</v>
      </c>
      <c r="H99">
        <v>6.4247703177582472E-4</v>
      </c>
      <c r="I99">
        <v>15.74757016340255</v>
      </c>
      <c r="J99">
        <v>-4.981389385175442E-3</v>
      </c>
    </row>
    <row r="100" spans="1:10" x14ac:dyDescent="0.45">
      <c r="A100" s="11">
        <v>32.59362824508343</v>
      </c>
      <c r="D100" s="6">
        <v>26.75</v>
      </c>
      <c r="E100" s="17">
        <v>5.0867003572838715E-2</v>
      </c>
      <c r="G100">
        <v>7.1145645645645459</v>
      </c>
      <c r="H100">
        <v>6.6653503554760696E-4</v>
      </c>
      <c r="I100">
        <v>18.134004733354267</v>
      </c>
      <c r="J100">
        <v>-3.8023802135168381E-3</v>
      </c>
    </row>
    <row r="101" spans="1:10" x14ac:dyDescent="0.45">
      <c r="A101" s="11">
        <v>20.326223279491039</v>
      </c>
      <c r="D101" s="6">
        <v>27</v>
      </c>
      <c r="E101" s="17">
        <v>4.995846544415352E-2</v>
      </c>
      <c r="G101">
        <v>7.1626126126125937</v>
      </c>
      <c r="H101">
        <v>6.9135973220932226E-4</v>
      </c>
      <c r="I101">
        <v>20.355547198838767</v>
      </c>
      <c r="J101">
        <v>-5.9435496480637756E-3</v>
      </c>
    </row>
    <row r="102" spans="1:10" x14ac:dyDescent="0.45">
      <c r="A102" s="11">
        <v>32.650717702545094</v>
      </c>
      <c r="D102" s="6">
        <v>27.25</v>
      </c>
      <c r="E102" s="17">
        <v>4.9017800262289496E-2</v>
      </c>
      <c r="G102">
        <v>7.2106606606606416</v>
      </c>
      <c r="H102">
        <v>7.1697020575985451E-4</v>
      </c>
      <c r="I102">
        <v>32.59362824508343</v>
      </c>
      <c r="J102">
        <v>-5.8486121734135825E-3</v>
      </c>
    </row>
    <row r="103" spans="1:10" x14ac:dyDescent="0.45">
      <c r="D103" s="6">
        <v>27.5</v>
      </c>
      <c r="E103" s="17">
        <v>4.8048314837446739E-2</v>
      </c>
      <c r="G103">
        <v>7.2587087087086894</v>
      </c>
      <c r="H103">
        <v>7.4338581953389338E-4</v>
      </c>
      <c r="I103">
        <v>20.326223279491039</v>
      </c>
      <c r="J103">
        <v>-3.9135101391374076E-3</v>
      </c>
    </row>
    <row r="104" spans="1:10" x14ac:dyDescent="0.45">
      <c r="D104" s="6">
        <v>27.75</v>
      </c>
      <c r="E104" s="17">
        <v>4.7053260971032976E-2</v>
      </c>
      <c r="G104">
        <v>7.3067567567567373</v>
      </c>
      <c r="H104">
        <v>7.7062621332851409E-4</v>
      </c>
      <c r="I104">
        <v>32.650717702545094</v>
      </c>
      <c r="J104">
        <v>-4.2841403549911993E-3</v>
      </c>
    </row>
    <row r="105" spans="1:10" x14ac:dyDescent="0.45">
      <c r="D105" s="6">
        <v>28</v>
      </c>
      <c r="E105" s="17">
        <v>4.6035824048671486E-2</v>
      </c>
      <c r="G105">
        <v>7.3548048048047852</v>
      </c>
      <c r="H105">
        <v>7.9871130021849667E-4</v>
      </c>
    </row>
    <row r="106" spans="1:10" x14ac:dyDescent="0.45">
      <c r="D106" s="6">
        <v>28.25</v>
      </c>
      <c r="E106" s="17">
        <v>4.4999112725262733E-2</v>
      </c>
      <c r="G106">
        <v>7.402852852852833</v>
      </c>
      <c r="H106">
        <v>8.2766126305309465E-4</v>
      </c>
    </row>
    <row r="107" spans="1:10" x14ac:dyDescent="0.45">
      <c r="D107" s="6">
        <v>28.5</v>
      </c>
      <c r="E107" s="17">
        <v>4.3946149690405792E-2</v>
      </c>
      <c r="G107">
        <v>7.4509009009008809</v>
      </c>
      <c r="H107">
        <v>8.5749655062705157E-4</v>
      </c>
    </row>
    <row r="108" spans="1:10" x14ac:dyDescent="0.45">
      <c r="D108" s="6">
        <v>28.75</v>
      </c>
      <c r="E108" s="17">
        <v>4.2879863495273236E-2</v>
      </c>
      <c r="G108">
        <v>7.4989489489489287</v>
      </c>
      <c r="H108">
        <v>8.8823787351877419E-4</v>
      </c>
    </row>
    <row r="109" spans="1:10" x14ac:dyDescent="0.45">
      <c r="D109" s="6">
        <v>29</v>
      </c>
      <c r="E109" s="17">
        <v>4.1803081415625276E-2</v>
      </c>
      <c r="G109">
        <v>7.5469969969969766</v>
      </c>
      <c r="H109">
        <v>9.1990619958872463E-4</v>
      </c>
    </row>
    <row r="110" spans="1:10" x14ac:dyDescent="0.45">
      <c r="D110" s="6">
        <v>29.25</v>
      </c>
      <c r="E110" s="17">
        <v>4.0718523320030113E-2</v>
      </c>
      <c r="G110">
        <v>7.5950450450450244</v>
      </c>
      <c r="H110">
        <v>9.5252274913121466E-4</v>
      </c>
    </row>
    <row r="111" spans="1:10" x14ac:dyDescent="0.45">
      <c r="D111" s="6">
        <v>29.5</v>
      </c>
      <c r="E111" s="17">
        <v>3.9628796507503124E-2</v>
      </c>
      <c r="G111">
        <v>7.6430930930930723</v>
      </c>
      <c r="H111">
        <v>9.8610898967294892E-4</v>
      </c>
    </row>
    <row r="112" spans="1:10" x14ac:dyDescent="0.45">
      <c r="D112" s="6">
        <v>29.75</v>
      </c>
      <c r="E112" s="17">
        <v>3.8536391474657407E-2</v>
      </c>
      <c r="G112">
        <v>7.6911411411411201</v>
      </c>
      <c r="H112">
        <v>1.0206866304118545E-3</v>
      </c>
    </row>
    <row r="113" spans="4:8" x14ac:dyDescent="0.45">
      <c r="D113" s="6">
        <v>30</v>
      </c>
      <c r="E113" s="17">
        <v>3.7443678569040517E-2</v>
      </c>
      <c r="G113">
        <v>7.739189189189168</v>
      </c>
      <c r="H113">
        <v>1.0562776162898932E-3</v>
      </c>
    </row>
    <row r="114" spans="4:8" x14ac:dyDescent="0.45">
      <c r="D114" s="6">
        <v>30.25</v>
      </c>
      <c r="E114" s="17">
        <v>3.6352905482577795E-2</v>
      </c>
      <c r="G114">
        <v>7.7872372372372158</v>
      </c>
      <c r="H114">
        <v>1.0929041216937929E-3</v>
      </c>
    </row>
    <row r="115" spans="4:8" x14ac:dyDescent="0.45">
      <c r="D115" s="6">
        <v>30.5</v>
      </c>
      <c r="E115" s="17">
        <v>3.5266195536911807E-2</v>
      </c>
      <c r="G115">
        <v>7.8352852852852637</v>
      </c>
      <c r="H115">
        <v>1.130588543777833E-3</v>
      </c>
    </row>
    <row r="116" spans="4:8" x14ac:dyDescent="0.45">
      <c r="D116" s="6">
        <v>30.75</v>
      </c>
      <c r="E116" s="17">
        <v>3.4185546710878825E-2</v>
      </c>
      <c r="G116">
        <v>7.8833333333333115</v>
      </c>
      <c r="H116">
        <v>1.1693534954030592E-3</v>
      </c>
    </row>
    <row r="117" spans="4:8" x14ac:dyDescent="0.45">
      <c r="D117" s="6">
        <v>31</v>
      </c>
      <c r="E117" s="17">
        <v>3.3112831359351703E-2</v>
      </c>
      <c r="G117">
        <v>7.9313813813813594</v>
      </c>
      <c r="H117">
        <v>1.209221797687575E-3</v>
      </c>
    </row>
    <row r="118" spans="4:8" x14ac:dyDescent="0.45">
      <c r="D118" s="6">
        <v>31.25</v>
      </c>
      <c r="E118" s="17">
        <v>3.2049796572161809E-2</v>
      </c>
      <c r="G118">
        <v>7.9794294294294073</v>
      </c>
      <c r="H118">
        <v>1.2502164721628164E-3</v>
      </c>
    </row>
    <row r="119" spans="4:8" x14ac:dyDescent="0.45">
      <c r="D119" s="6">
        <v>31.5</v>
      </c>
      <c r="E119" s="17">
        <v>3.099806512174464E-2</v>
      </c>
      <c r="G119">
        <v>8.027477477477456</v>
      </c>
      <c r="H119">
        <v>1.2923607325310107E-3</v>
      </c>
    </row>
    <row r="120" spans="4:8" x14ac:dyDescent="0.45">
      <c r="D120" s="6">
        <v>31.75</v>
      </c>
      <c r="E120" s="17">
        <v>2.9959136948491831E-2</v>
      </c>
      <c r="G120">
        <v>8.0755255255255047</v>
      </c>
      <c r="H120">
        <v>1.3356779760193269E-3</v>
      </c>
    </row>
    <row r="121" spans="4:8" x14ac:dyDescent="0.45">
      <c r="D121" s="6">
        <v>32</v>
      </c>
      <c r="E121" s="17">
        <v>2.8934391133492436E-2</v>
      </c>
      <c r="G121">
        <v>8.1235735735735535</v>
      </c>
      <c r="H121">
        <v>1.3801917743265755E-3</v>
      </c>
    </row>
    <row r="122" spans="4:8" x14ac:dyDescent="0.45">
      <c r="D122" s="6">
        <v>32.25</v>
      </c>
      <c r="E122" s="17">
        <v>2.7925088309366512E-2</v>
      </c>
      <c r="G122">
        <v>8.1716216216216022</v>
      </c>
      <c r="H122">
        <v>1.4259258641586207E-3</v>
      </c>
    </row>
    <row r="123" spans="4:8" x14ac:dyDescent="0.45">
      <c r="D123" s="6">
        <v>32.5</v>
      </c>
      <c r="E123" s="17">
        <v>2.6932373461194623E-2</v>
      </c>
      <c r="G123">
        <v>8.219669669669651</v>
      </c>
      <c r="H123">
        <v>1.4729041373490737E-3</v>
      </c>
    </row>
    <row r="124" spans="4:8" x14ac:dyDescent="0.45">
      <c r="D124" s="6">
        <v>32.75</v>
      </c>
      <c r="E124" s="17">
        <v>2.5957279071087302E-2</v>
      </c>
      <c r="G124">
        <v>8.2677177177176997</v>
      </c>
      <c r="H124">
        <v>1.5211506305621975E-3</v>
      </c>
    </row>
    <row r="125" spans="4:8" x14ac:dyDescent="0.45">
      <c r="D125" s="6">
        <v>33</v>
      </c>
      <c r="E125" s="17">
        <v>2.5000728561683266E-2</v>
      </c>
      <c r="G125">
        <v>8.3157657657657484</v>
      </c>
      <c r="H125">
        <v>1.5706895145753677E-3</v>
      </c>
    </row>
    <row r="126" spans="4:8" x14ac:dyDescent="0.45">
      <c r="D126" s="6">
        <v>33.25</v>
      </c>
      <c r="E126" s="17">
        <v>2.4063539995778489E-2</v>
      </c>
      <c r="G126">
        <v>8.3638138138137972</v>
      </c>
      <c r="H126">
        <v>1.6215450831388507E-3</v>
      </c>
    </row>
    <row r="127" spans="4:8" x14ac:dyDescent="0.45">
      <c r="D127" s="6">
        <v>33.5</v>
      </c>
      <c r="E127" s="17">
        <v>2.3146429991338108E-2</v>
      </c>
      <c r="G127">
        <v>8.4118618618618459</v>
      </c>
      <c r="H127">
        <v>1.6737417414111055E-3</v>
      </c>
    </row>
    <row r="128" spans="4:8" x14ac:dyDescent="0.45">
      <c r="D128" s="6">
        <v>33.75</v>
      </c>
      <c r="E128" s="17">
        <v>2.2250017813297541E-2</v>
      </c>
      <c r="G128">
        <v>8.4599099099098947</v>
      </c>
      <c r="H128">
        <v>1.7273039939682835E-3</v>
      </c>
    </row>
    <row r="129" spans="4:8" x14ac:dyDescent="0.45">
      <c r="D129" s="6">
        <v>34</v>
      </c>
      <c r="E129" s="17">
        <v>2.1374829605792747E-2</v>
      </c>
      <c r="G129">
        <v>8.5079579579579434</v>
      </c>
      <c r="H129">
        <v>1.7822564323870678E-3</v>
      </c>
    </row>
    <row r="130" spans="4:8" x14ac:dyDescent="0.45">
      <c r="D130" s="6">
        <v>34.25</v>
      </c>
      <c r="E130" s="17">
        <v>2.0521302730742801E-2</v>
      </c>
      <c r="G130">
        <v>8.5560060060059921</v>
      </c>
      <c r="H130">
        <v>1.8386237224005187E-3</v>
      </c>
    </row>
    <row r="131" spans="4:8" x14ac:dyDescent="0.45">
      <c r="D131" s="6">
        <v>34.5</v>
      </c>
      <c r="E131" s="17">
        <v>1.9689790181021415E-2</v>
      </c>
      <c r="G131">
        <v>8.6040540540540409</v>
      </c>
      <c r="H131">
        <v>1.8964305906270774E-3</v>
      </c>
    </row>
    <row r="132" spans="4:8" x14ac:dyDescent="0.45">
      <c r="D132" s="6">
        <v>34.75</v>
      </c>
      <c r="E132" s="17">
        <v>1.8880565038772092E-2</v>
      </c>
      <c r="G132">
        <v>8.6521021021020896</v>
      </c>
      <c r="H132">
        <v>1.9557018108734571E-3</v>
      </c>
    </row>
    <row r="133" spans="4:8" x14ac:dyDescent="0.45">
      <c r="D133" s="6">
        <v>35</v>
      </c>
      <c r="E133" s="17">
        <v>1.8093824951729922E-2</v>
      </c>
      <c r="G133">
        <v>8.7001501501501384</v>
      </c>
      <c r="H133">
        <v>2.0164621900126915E-3</v>
      </c>
    </row>
    <row r="134" spans="4:8" x14ac:dyDescent="0.45">
      <c r="D134" s="6">
        <v>35.25</v>
      </c>
      <c r="E134" s="17">
        <v>1.7329696602690126E-2</v>
      </c>
      <c r="G134">
        <v>8.7481981981981871</v>
      </c>
      <c r="H134">
        <v>2.0787365534391603E-3</v>
      </c>
    </row>
    <row r="135" spans="4:8" x14ac:dyDescent="0.45">
      <c r="D135" s="6">
        <v>35.5</v>
      </c>
      <c r="E135" s="17">
        <v>1.6588240149498699E-2</v>
      </c>
      <c r="G135">
        <v>8.7962462462462359</v>
      </c>
      <c r="H135">
        <v>2.142549730103081E-3</v>
      </c>
    </row>
    <row r="136" spans="4:8" x14ac:dyDescent="0.45">
      <c r="D136" s="6">
        <v>35.75</v>
      </c>
      <c r="E136" s="17">
        <v>1.5869453615117494E-2</v>
      </c>
      <c r="G136">
        <v>8.8442942942942846</v>
      </c>
      <c r="H136">
        <v>2.2079265371274829E-3</v>
      </c>
    </row>
    <row r="137" spans="4:8" x14ac:dyDescent="0.45">
      <c r="D137" s="6">
        <v>36</v>
      </c>
      <c r="E137" s="17">
        <v>1.5173277209426798E-2</v>
      </c>
      <c r="G137">
        <v>8.8923423423423333</v>
      </c>
      <c r="H137">
        <v>2.2748917640113666E-3</v>
      </c>
    </row>
    <row r="138" spans="4:8" x14ac:dyDescent="0.45">
      <c r="D138" s="6">
        <v>36.25</v>
      </c>
      <c r="E138" s="17">
        <v>1.4499597566461469E-2</v>
      </c>
      <c r="G138">
        <v>8.9403903903903821</v>
      </c>
      <c r="H138">
        <v>2.3434701564233854E-3</v>
      </c>
    </row>
    <row r="139" spans="4:8" x14ac:dyDescent="0.45">
      <c r="D139" s="6">
        <v>36.5</v>
      </c>
      <c r="E139" s="17">
        <v>1.3848251882726221E-2</v>
      </c>
      <c r="G139">
        <v>8.9884384384384308</v>
      </c>
      <c r="H139">
        <v>2.4136863995910542E-3</v>
      </c>
    </row>
    <row r="140" spans="4:8" x14ac:dyDescent="0.45">
      <c r="D140" s="6">
        <v>36.75</v>
      </c>
      <c r="E140" s="17">
        <v>1.3219031944093644E-2</v>
      </c>
      <c r="G140">
        <v>9.0364864864864796</v>
      </c>
      <c r="H140">
        <v>2.4855651012911377E-3</v>
      </c>
    </row>
    <row r="141" spans="4:8" x14ac:dyDescent="0.45">
      <c r="D141" s="6">
        <v>37</v>
      </c>
      <c r="E141" s="17">
        <v>1.2611688030552737E-2</v>
      </c>
      <c r="G141">
        <v>9.0845345345345283</v>
      </c>
      <c r="H141">
        <v>2.5591307744476425E-3</v>
      </c>
    </row>
    <row r="142" spans="4:8" x14ac:dyDescent="0.45">
      <c r="D142" s="6">
        <v>37.25</v>
      </c>
      <c r="E142" s="17">
        <v>1.2025932689740802E-2</v>
      </c>
      <c r="G142">
        <v>9.132582582582577</v>
      </c>
      <c r="H142">
        <v>2.6344078193444413E-3</v>
      </c>
    </row>
    <row r="143" spans="4:8" x14ac:dyDescent="0.45">
      <c r="D143" s="6">
        <v>37.5</v>
      </c>
      <c r="E143" s="17">
        <v>1.1461444371755971E-2</v>
      </c>
      <c r="G143">
        <v>9.1806306306306258</v>
      </c>
      <c r="H143">
        <v>2.7114205054603957E-3</v>
      </c>
    </row>
    <row r="144" spans="4:8" x14ac:dyDescent="0.45">
      <c r="D144" s="6">
        <v>37.75</v>
      </c>
      <c r="E144" s="17">
        <v>1.0917870919210967E-2</v>
      </c>
      <c r="G144">
        <v>9.2286786786786745</v>
      </c>
      <c r="H144">
        <v>2.7901929529354757E-3</v>
      </c>
    </row>
    <row r="145" spans="4:8" x14ac:dyDescent="0.45">
      <c r="D145" s="6">
        <v>38</v>
      </c>
      <c r="E145" s="17">
        <v>1.0394832907849283E-2</v>
      </c>
      <c r="G145">
        <v>9.2767267267267233</v>
      </c>
      <c r="H145">
        <v>2.8707491136772002E-3</v>
      </c>
    </row>
    <row r="146" spans="4:8" x14ac:dyDescent="0.45">
      <c r="D146" s="6">
        <v>38.25</v>
      </c>
      <c r="E146" s="17">
        <v>9.8919268343049763E-3</v>
      </c>
      <c r="G146">
        <v>9.324774774774772</v>
      </c>
      <c r="H146">
        <v>2.9531127521174351E-3</v>
      </c>
    </row>
    <row r="147" spans="4:8" x14ac:dyDescent="0.45">
      <c r="D147" s="6">
        <v>38.5</v>
      </c>
      <c r="E147" s="17">
        <v>9.4087281487469799E-3</v>
      </c>
      <c r="G147">
        <v>9.3728228228228208</v>
      </c>
      <c r="H147">
        <v>3.0373074256303759E-3</v>
      </c>
    </row>
    <row r="148" spans="4:8" x14ac:dyDescent="0.45">
      <c r="D148" s="6">
        <v>38.75</v>
      </c>
      <c r="E148" s="17">
        <v>8.9447941312108467E-3</v>
      </c>
      <c r="G148">
        <v>9.4208708708708695</v>
      </c>
      <c r="H148">
        <v>3.1233564646233015E-3</v>
      </c>
    </row>
    <row r="149" spans="4:8" x14ac:dyDescent="0.45">
      <c r="D149" s="6">
        <v>39</v>
      </c>
      <c r="E149" s="17">
        <v>8.4996666113870949E-3</v>
      </c>
      <c r="G149">
        <v>9.4689189189189182</v>
      </c>
      <c r="H149">
        <v>3.2112829523124995E-3</v>
      </c>
    </row>
    <row r="150" spans="4:8" x14ac:dyDescent="0.45">
      <c r="D150" s="6">
        <v>39.25</v>
      </c>
      <c r="E150" s="17">
        <v>8.0728745325103768E-3</v>
      </c>
      <c r="G150">
        <v>9.516966966966967</v>
      </c>
      <c r="H150">
        <v>3.301109704197498E-3</v>
      </c>
    </row>
    <row r="151" spans="4:8" x14ac:dyDescent="0.45">
      <c r="D151" s="6">
        <v>39.5</v>
      </c>
      <c r="E151" s="17">
        <v>7.6639363607778552E-3</v>
      </c>
      <c r="G151">
        <v>9.5650150150150157</v>
      </c>
      <c r="H151">
        <v>3.3928592472475946E-3</v>
      </c>
    </row>
    <row r="152" spans="4:8" x14ac:dyDescent="0.45">
      <c r="D152" s="6">
        <v>39.75</v>
      </c>
      <c r="E152" s="17">
        <v>7.27236234242719E-3</v>
      </c>
      <c r="G152">
        <v>9.6130630630630645</v>
      </c>
      <c r="H152">
        <v>3.4865537988154429E-3</v>
      </c>
    </row>
    <row r="153" spans="4:8" x14ac:dyDescent="0.45">
      <c r="D153" s="6">
        <v>40</v>
      </c>
      <c r="E153" s="17">
        <v>6.8976566112214591E-3</v>
      </c>
      <c r="G153">
        <v>9.6611111111111132</v>
      </c>
      <c r="H153">
        <v>3.5822152452932073E-3</v>
      </c>
    </row>
    <row r="154" spans="4:8" x14ac:dyDescent="0.45">
      <c r="D154" s="6">
        <v>40.25</v>
      </c>
      <c r="E154" s="17">
        <v>6.5393191496324367E-3</v>
      </c>
      <c r="G154">
        <v>9.7091591591591619</v>
      </c>
      <c r="H154">
        <v>3.6798651205277159E-3</v>
      </c>
    </row>
    <row r="155" spans="4:8" x14ac:dyDescent="0.45">
      <c r="D155" s="6">
        <v>40.5</v>
      </c>
      <c r="E155" s="17">
        <v>6.196847607481213E-3</v>
      </c>
      <c r="G155">
        <v>9.7572072072072107</v>
      </c>
      <c r="H155">
        <v>3.7795245840116661E-3</v>
      </c>
    </row>
    <row r="156" spans="4:8" x14ac:dyDescent="0.45">
      <c r="D156" s="6">
        <v>40.75</v>
      </c>
      <c r="E156" s="17">
        <v>5.8697389821971016E-3</v>
      </c>
      <c r="G156">
        <v>9.8052552552552594</v>
      </c>
      <c r="H156">
        <v>3.8812143988689214E-3</v>
      </c>
    </row>
    <row r="157" spans="4:8" x14ac:dyDescent="0.45">
      <c r="D157" s="6">
        <v>41</v>
      </c>
      <c r="E157" s="17">
        <v>5.5574911651920297E-3</v>
      </c>
      <c r="G157">
        <v>9.8533033033033082</v>
      </c>
      <c r="H157">
        <v>3.9849549096525431E-3</v>
      </c>
    </row>
    <row r="158" spans="4:8" x14ac:dyDescent="0.45">
      <c r="D158" s="6">
        <v>41.25</v>
      </c>
      <c r="E158" s="17">
        <v>5.2596043591250615E-3</v>
      </c>
      <c r="G158">
        <v>9.9013513513513569</v>
      </c>
      <c r="H158">
        <v>4.0907660199751136E-3</v>
      </c>
    </row>
    <row r="159" spans="4:8" x14ac:dyDescent="0.45">
      <c r="D159" s="6">
        <v>41.5</v>
      </c>
      <c r="E159" s="17">
        <v>4.9755823710535517E-3</v>
      </c>
      <c r="G159">
        <v>9.9493993993994057</v>
      </c>
      <c r="H159">
        <v>4.1986671699916099E-3</v>
      </c>
    </row>
    <row r="160" spans="4:8" x14ac:dyDescent="0.45">
      <c r="D160" s="6">
        <v>41.75</v>
      </c>
      <c r="E160" s="17">
        <v>4.7049337866385118E-3</v>
      </c>
      <c r="G160">
        <v>9.9974474474474544</v>
      </c>
      <c r="H160">
        <v>4.3086773137558654E-3</v>
      </c>
    </row>
    <row r="161" spans="4:8" x14ac:dyDescent="0.45">
      <c r="D161" s="6">
        <v>42</v>
      </c>
      <c r="E161" s="17">
        <v>4.4471730306955065E-3</v>
      </c>
      <c r="G161">
        <v>10.045495495495503</v>
      </c>
      <c r="H161">
        <v>4.4208148964724045E-3</v>
      </c>
    </row>
    <row r="162" spans="4:8" x14ac:dyDescent="0.45">
      <c r="D162" s="6">
        <v>42.25</v>
      </c>
      <c r="E162" s="17">
        <v>4.2018213194645257E-3</v>
      </c>
      <c r="G162">
        <v>10.093543543543552</v>
      </c>
      <c r="H162">
        <v>4.5350978316661553E-3</v>
      </c>
    </row>
    <row r="163" spans="4:8" x14ac:dyDescent="0.45">
      <c r="D163" s="6">
        <v>42.5</v>
      </c>
      <c r="E163" s="17">
        <v>3.9684075100137536E-3</v>
      </c>
      <c r="G163">
        <v>10.141591591591601</v>
      </c>
      <c r="H163">
        <v>4.6515434782932836E-3</v>
      </c>
    </row>
    <row r="164" spans="4:8" x14ac:dyDescent="0.45">
      <c r="D164" s="6">
        <v>42.75</v>
      </c>
      <c r="E164" s="17">
        <v>3.7464688522005178E-3</v>
      </c>
      <c r="G164">
        <v>10.189639639639649</v>
      </c>
      <c r="H164">
        <v>4.7701686178170735E-3</v>
      </c>
    </row>
    <row r="165" spans="4:8" x14ac:dyDescent="0.45">
      <c r="D165" s="6">
        <v>43</v>
      </c>
      <c r="E165" s="17">
        <v>3.5355516485882301E-3</v>
      </c>
      <c r="G165">
        <v>10.237687687687698</v>
      </c>
      <c r="H165">
        <v>4.890989431273419E-3</v>
      </c>
    </row>
    <row r="166" spans="4:8" x14ac:dyDescent="0.45">
      <c r="D166" s="6">
        <v>43.25</v>
      </c>
      <c r="E166" s="17">
        <v>3.3352118276662106E-3</v>
      </c>
      <c r="G166">
        <v>10.285735735735747</v>
      </c>
      <c r="H166">
        <v>5.0140214763512306E-3</v>
      </c>
    </row>
    <row r="167" spans="4:8" x14ac:dyDescent="0.45">
      <c r="D167" s="6">
        <v>43.5</v>
      </c>
      <c r="E167" s="17">
        <v>3.1450154356422555E-3</v>
      </c>
      <c r="G167">
        <v>10.333783783783796</v>
      </c>
      <c r="H167">
        <v>5.1392796645136022E-3</v>
      </c>
    </row>
    <row r="168" spans="4:8" x14ac:dyDescent="0.45">
      <c r="D168" s="6">
        <v>43.75</v>
      </c>
      <c r="E168" s="17">
        <v>2.9645390519796415E-3</v>
      </c>
      <c r="G168">
        <v>10.381831831831844</v>
      </c>
      <c r="H168">
        <v>5.2667782381862092E-3</v>
      </c>
    </row>
    <row r="169" spans="4:8" x14ac:dyDescent="0.45">
      <c r="D169" s="6">
        <v>44</v>
      </c>
      <c r="E169" s="17">
        <v>2.7933701337325922E-3</v>
      </c>
      <c r="G169">
        <v>10.429879879879893</v>
      </c>
      <c r="H169">
        <v>5.396530748040005E-3</v>
      </c>
    </row>
    <row r="170" spans="4:8" x14ac:dyDescent="0.45">
      <c r="D170" s="6">
        <v>44.25</v>
      </c>
      <c r="E170" s="17">
        <v>2.6311072936007823E-3</v>
      </c>
      <c r="G170">
        <v>10.477927927927942</v>
      </c>
      <c r="H170">
        <v>5.528550030395811E-3</v>
      </c>
    </row>
    <row r="171" spans="4:8" x14ac:dyDescent="0.45">
      <c r="D171" s="6">
        <v>44.5</v>
      </c>
      <c r="E171" s="17">
        <v>2.4773605164762746E-3</v>
      </c>
      <c r="G171">
        <v>10.525975975975991</v>
      </c>
      <c r="H171">
        <v>5.6628481847788249E-3</v>
      </c>
    </row>
    <row r="172" spans="4:8" x14ac:dyDescent="0.45">
      <c r="D172" s="6">
        <v>44.75</v>
      </c>
      <c r="E172" s="17">
        <v>2.3317513190981172E-3</v>
      </c>
      <c r="G172">
        <v>10.574024024024039</v>
      </c>
      <c r="H172">
        <v>5.7994365516517198E-3</v>
      </c>
    </row>
    <row r="173" spans="4:8" x14ac:dyDescent="0.45">
      <c r="D173" s="6">
        <v>45</v>
      </c>
      <c r="E173" s="17">
        <v>2.1939128572617595E-3</v>
      </c>
      <c r="G173">
        <v>10.622072072072088</v>
      </c>
      <c r="H173">
        <v>5.9383256903551796E-3</v>
      </c>
    </row>
    <row r="174" spans="4:8" x14ac:dyDescent="0.45">
      <c r="D174" s="6">
        <v>45.25</v>
      </c>
      <c r="E174" s="17">
        <v>2.063489984856207E-3</v>
      </c>
      <c r="G174">
        <v>10.670120120120137</v>
      </c>
      <c r="H174">
        <v>6.0795253572854162E-3</v>
      </c>
    </row>
    <row r="175" spans="4:8" x14ac:dyDescent="0.45">
      <c r="D175" s="6">
        <v>45.5</v>
      </c>
      <c r="E175" s="17">
        <v>1.9401392688212305E-3</v>
      </c>
      <c r="G175">
        <v>10.718168168168186</v>
      </c>
      <c r="H175">
        <v>6.2230444843382714E-3</v>
      </c>
    </row>
    <row r="176" spans="4:8" x14ac:dyDescent="0.45">
      <c r="D176" s="6">
        <v>45.75</v>
      </c>
      <c r="E176" s="17">
        <v>1.8235289639333663E-3</v>
      </c>
      <c r="G176">
        <v>10.766216216216234</v>
      </c>
      <c r="H176">
        <v>6.3688911576500005E-3</v>
      </c>
    </row>
    <row r="177" spans="4:8" x14ac:dyDescent="0.45">
      <c r="D177" s="6">
        <v>46</v>
      </c>
      <c r="E177" s="17">
        <v>1.7133389511432432E-3</v>
      </c>
      <c r="G177">
        <v>10.814264264264283</v>
      </c>
      <c r="H177">
        <v>6.5170725966650746E-3</v>
      </c>
    </row>
    <row r="178" spans="4:8" x14ac:dyDescent="0.45">
      <c r="D178" s="6">
        <v>46.25</v>
      </c>
      <c r="E178" s="17">
        <v>1.6092606429996051E-3</v>
      </c>
      <c r="G178">
        <v>10.862312312312332</v>
      </c>
      <c r="H178">
        <v>6.6675951335614311E-3</v>
      </c>
    </row>
    <row r="179" spans="4:8" x14ac:dyDescent="0.45">
      <c r="D179" s="6">
        <v>46.5</v>
      </c>
      <c r="E179" s="17">
        <v>1.5109968595089006E-3</v>
      </c>
      <c r="G179">
        <v>10.91036036036038</v>
      </c>
      <c r="H179">
        <v>6.8204641930639546E-3</v>
      </c>
    </row>
    <row r="180" spans="4:8" x14ac:dyDescent="0.45">
      <c r="D180" s="6">
        <v>46.75</v>
      </c>
      <c r="E180" s="17">
        <v>1.4182616775935692E-3</v>
      </c>
      <c r="G180">
        <v>10.958408408408429</v>
      </c>
      <c r="H180">
        <v>6.9756842726769394E-3</v>
      </c>
    </row>
    <row r="181" spans="4:8" x14ac:dyDescent="0.45">
      <c r="D181" s="6">
        <v>47</v>
      </c>
      <c r="E181" s="17">
        <v>1.3307802571294078E-3</v>
      </c>
      <c r="G181">
        <v>11.006456456456478</v>
      </c>
      <c r="H181">
        <v>7.1332589233664258E-3</v>
      </c>
    </row>
    <row r="182" spans="4:8" x14ac:dyDescent="0.45">
      <c r="D182" s="6">
        <v>47.25</v>
      </c>
      <c r="E182" s="17">
        <v>1.2482886463619956E-3</v>
      </c>
      <c r="G182">
        <v>11.054504504504527</v>
      </c>
      <c r="H182">
        <v>7.2931907307232351E-3</v>
      </c>
    </row>
    <row r="183" spans="4:8" x14ac:dyDescent="0.45">
      <c r="D183" s="6">
        <v>47.5</v>
      </c>
      <c r="E183" s="17">
        <v>1.1705335693262412E-3</v>
      </c>
      <c r="G183">
        <v>11.102552552552575</v>
      </c>
      <c r="H183">
        <v>7.4554812966376432E-3</v>
      </c>
    </row>
    <row r="184" spans="4:8" x14ac:dyDescent="0.45">
      <c r="D184" s="6">
        <v>47.75</v>
      </c>
      <c r="E184" s="17">
        <v>1.097272197721144E-3</v>
      </c>
      <c r="G184">
        <v>11.150600600600624</v>
      </c>
      <c r="H184">
        <v>7.62013122151635E-3</v>
      </c>
    </row>
    <row r="185" spans="4:8" x14ac:dyDescent="0.45">
      <c r="D185" s="6">
        <v>48</v>
      </c>
      <c r="E185" s="17">
        <v>1.028271909525024E-3</v>
      </c>
      <c r="G185">
        <v>11.198648648648673</v>
      </c>
      <c r="H185">
        <v>7.7871400870723048E-3</v>
      </c>
    </row>
    <row r="186" spans="4:8" x14ac:dyDescent="0.45">
      <c r="D186" s="6">
        <v>48.25</v>
      </c>
      <c r="E186" s="17">
        <v>9.6331003647497993E-4</v>
      </c>
      <c r="G186">
        <v>11.246696696696722</v>
      </c>
      <c r="H186">
        <v>7.9565064397179013E-3</v>
      </c>
    </row>
    <row r="187" spans="4:8" x14ac:dyDescent="0.45">
      <c r="D187" s="6">
        <v>48.5</v>
      </c>
      <c r="E187" s="17">
        <v>9.0217360237845586E-4</v>
      </c>
      <c r="G187">
        <v>11.29474474474477</v>
      </c>
      <c r="H187">
        <v>8.1282277745914344E-3</v>
      </c>
    </row>
    <row r="188" spans="4:8" x14ac:dyDescent="0.45">
      <c r="D188" s="6">
        <v>48.75</v>
      </c>
      <c r="E188" s="17">
        <v>8.4465905407496693E-4</v>
      </c>
      <c r="G188">
        <v>11.342792792792819</v>
      </c>
      <c r="H188">
        <v>8.3023005202467869E-3</v>
      </c>
    </row>
    <row r="189" spans="4:8" x14ac:dyDescent="0.45">
      <c r="D189" s="6">
        <v>49</v>
      </c>
      <c r="E189" s="17">
        <v>7.9057198672229567E-4</v>
      </c>
      <c r="G189">
        <v>11.390840840840868</v>
      </c>
      <c r="H189">
        <v>8.4787200240355794E-3</v>
      </c>
    </row>
    <row r="190" spans="4:8" x14ac:dyDescent="0.45">
      <c r="D190" s="6">
        <v>49.25</v>
      </c>
      <c r="E190" s="17">
        <v>7.3972686494411038E-4</v>
      </c>
      <c r="G190">
        <v>11.438888888888917</v>
      </c>
      <c r="H190">
        <v>8.6574805382107715E-3</v>
      </c>
    </row>
    <row r="191" spans="4:8" x14ac:dyDescent="0.45">
      <c r="D191" s="6">
        <v>49.5</v>
      </c>
      <c r="E191" s="17">
        <v>6.919467412449204E-4</v>
      </c>
      <c r="G191">
        <v>11.486936936936965</v>
      </c>
      <c r="H191">
        <v>8.8385752067801204E-3</v>
      </c>
    </row>
    <row r="192" spans="4:8" x14ac:dyDescent="0.45">
      <c r="D192" s="6">
        <v>49.75</v>
      </c>
      <c r="E192" s="17">
        <v>6.4706297297380884E-4</v>
      </c>
      <c r="G192">
        <v>11.534984984985014</v>
      </c>
      <c r="H192">
        <v>9.0219960531373357E-3</v>
      </c>
    </row>
    <row r="193" spans="4:8" x14ac:dyDescent="0.45">
      <c r="D193" s="6">
        <v>50</v>
      </c>
      <c r="E193" s="17">
        <v>6.0491493900012528E-4</v>
      </c>
      <c r="G193">
        <v>11.583033033033063</v>
      </c>
      <c r="H193">
        <v>9.2077339684981611E-3</v>
      </c>
    </row>
    <row r="194" spans="4:8" x14ac:dyDescent="0.45">
      <c r="D194" s="10"/>
      <c r="G194">
        <v>11.631081081081112</v>
      </c>
      <c r="H194">
        <v>9.3957787011677927E-3</v>
      </c>
    </row>
    <row r="195" spans="4:8" x14ac:dyDescent="0.45">
      <c r="D195" s="10"/>
      <c r="G195">
        <v>11.67912912912916</v>
      </c>
      <c r="H195">
        <v>9.5861188466655686E-3</v>
      </c>
    </row>
    <row r="196" spans="4:8" x14ac:dyDescent="0.45">
      <c r="D196" s="10"/>
      <c r="G196">
        <v>11.727177177177209</v>
      </c>
      <c r="H196">
        <v>9.7787418387317113E-3</v>
      </c>
    </row>
    <row r="197" spans="4:8" x14ac:dyDescent="0.45">
      <c r="D197" s="10"/>
      <c r="G197">
        <v>11.775225225225258</v>
      </c>
      <c r="H197">
        <v>9.9736339412402775E-3</v>
      </c>
    </row>
    <row r="198" spans="4:8" x14ac:dyDescent="0.45">
      <c r="D198" s="10"/>
      <c r="G198">
        <v>11.823273273273307</v>
      </c>
      <c r="H198">
        <v>1.0170780241041464E-2</v>
      </c>
    </row>
    <row r="199" spans="4:8" x14ac:dyDescent="0.45">
      <c r="D199" s="10"/>
      <c r="G199">
        <v>11.871321321321355</v>
      </c>
      <c r="H199">
        <v>1.0370164641755343E-2</v>
      </c>
    </row>
    <row r="200" spans="4:8" x14ac:dyDescent="0.45">
      <c r="D200" s="10"/>
      <c r="G200">
        <v>11.919369369369404</v>
      </c>
      <c r="H200">
        <v>1.0571769858538256E-2</v>
      </c>
    </row>
    <row r="201" spans="4:8" x14ac:dyDescent="0.45">
      <c r="D201" s="10"/>
      <c r="G201">
        <v>11.967417417417453</v>
      </c>
      <c r="H201">
        <v>1.077557741384177E-2</v>
      </c>
    </row>
    <row r="202" spans="4:8" x14ac:dyDescent="0.45">
      <c r="D202" s="10"/>
      <c r="G202">
        <v>12.015465465465502</v>
      </c>
      <c r="H202">
        <v>1.0981567634183072E-2</v>
      </c>
    </row>
    <row r="203" spans="4:8" x14ac:dyDescent="0.45">
      <c r="D203" s="10"/>
      <c r="G203">
        <v>12.06351351351355</v>
      </c>
      <c r="H203">
        <v>1.118971964794457E-2</v>
      </c>
    </row>
    <row r="204" spans="4:8" x14ac:dyDescent="0.45">
      <c r="D204" s="10"/>
      <c r="G204">
        <v>12.111561561561599</v>
      </c>
      <c r="H204">
        <v>1.140001138421891E-2</v>
      </c>
    </row>
    <row r="205" spans="4:8" x14ac:dyDescent="0.45">
      <c r="D205" s="10"/>
      <c r="G205">
        <v>12.159609609609648</v>
      </c>
      <c r="H205">
        <v>1.1612419572714664E-2</v>
      </c>
    </row>
    <row r="206" spans="4:8" x14ac:dyDescent="0.45">
      <c r="D206" s="10"/>
      <c r="G206">
        <v>12.207657657657697</v>
      </c>
      <c r="H206">
        <v>1.1826919744736448E-2</v>
      </c>
    </row>
    <row r="207" spans="4:8" x14ac:dyDescent="0.45">
      <c r="D207" s="10"/>
      <c r="G207">
        <v>12.255705705705745</v>
      </c>
      <c r="H207">
        <v>1.2043486235251704E-2</v>
      </c>
    </row>
    <row r="208" spans="4:8" x14ac:dyDescent="0.45">
      <c r="D208" s="10"/>
      <c r="G208">
        <v>12.303753753753794</v>
      </c>
      <c r="H208">
        <v>1.226209218605525E-2</v>
      </c>
    </row>
    <row r="209" spans="4:8" x14ac:dyDescent="0.45">
      <c r="D209" s="10"/>
      <c r="G209">
        <v>12.351801801801843</v>
      </c>
      <c r="H209">
        <v>1.2482709550040966E-2</v>
      </c>
    </row>
    <row r="210" spans="4:8" x14ac:dyDescent="0.45">
      <c r="D210" s="10"/>
      <c r="G210">
        <v>12.399849849849891</v>
      </c>
      <c r="H210">
        <v>1.2705309096588705E-2</v>
      </c>
    </row>
    <row r="211" spans="4:8" x14ac:dyDescent="0.45">
      <c r="D211" s="10"/>
      <c r="G211">
        <v>12.44789789789794</v>
      </c>
      <c r="H211">
        <v>1.2929860418072698E-2</v>
      </c>
    </row>
    <row r="212" spans="4:8" x14ac:dyDescent="0.45">
      <c r="D212" s="10"/>
      <c r="G212">
        <v>12.495945945945989</v>
      </c>
      <c r="H212">
        <v>1.3156331937496562E-2</v>
      </c>
    </row>
    <row r="213" spans="4:8" x14ac:dyDescent="0.45">
      <c r="D213" s="10"/>
      <c r="G213">
        <v>12.543993993994038</v>
      </c>
      <c r="H213">
        <v>1.3384690917258005E-2</v>
      </c>
    </row>
    <row r="214" spans="4:8" x14ac:dyDescent="0.45">
      <c r="D214" s="10"/>
      <c r="G214">
        <v>12.592042042042086</v>
      </c>
      <c r="H214">
        <v>1.3614903469045094E-2</v>
      </c>
    </row>
    <row r="215" spans="4:8" x14ac:dyDescent="0.45">
      <c r="D215" s="10"/>
      <c r="G215">
        <v>12.640090090090135</v>
      </c>
      <c r="H215">
        <v>1.3846934564863975E-2</v>
      </c>
    </row>
    <row r="216" spans="4:8" x14ac:dyDescent="0.45">
      <c r="D216" s="10"/>
      <c r="G216">
        <v>12.688138138138184</v>
      </c>
      <c r="H216">
        <v>1.4080748049196658E-2</v>
      </c>
    </row>
    <row r="217" spans="4:8" x14ac:dyDescent="0.45">
      <c r="D217" s="10"/>
      <c r="G217">
        <v>12.736186186186233</v>
      </c>
      <c r="H217">
        <v>1.4316306652285393E-2</v>
      </c>
    </row>
    <row r="218" spans="4:8" x14ac:dyDescent="0.45">
      <c r="D218" s="10"/>
      <c r="G218">
        <v>12.784234234234281</v>
      </c>
      <c r="H218">
        <v>1.4553572004539016E-2</v>
      </c>
    </row>
    <row r="219" spans="4:8" x14ac:dyDescent="0.45">
      <c r="D219" s="10"/>
      <c r="G219">
        <v>12.83228228228233</v>
      </c>
      <c r="H219">
        <v>1.4792504652054467E-2</v>
      </c>
    </row>
    <row r="220" spans="4:8" x14ac:dyDescent="0.45">
      <c r="D220" s="10"/>
      <c r="G220">
        <v>12.880330330330379</v>
      </c>
      <c r="H220">
        <v>1.5033064073245343E-2</v>
      </c>
    </row>
    <row r="221" spans="4:8" x14ac:dyDescent="0.45">
      <c r="D221" s="10"/>
      <c r="G221">
        <v>12.928378378378428</v>
      </c>
      <c r="H221">
        <v>1.5275208696567602E-2</v>
      </c>
    </row>
    <row r="222" spans="4:8" x14ac:dyDescent="0.45">
      <c r="D222" s="10"/>
      <c r="G222">
        <v>12.976426426426476</v>
      </c>
      <c r="H222">
        <v>1.5518895919330807E-2</v>
      </c>
    </row>
    <row r="223" spans="4:8" x14ac:dyDescent="0.45">
      <c r="D223" s="10"/>
      <c r="G223">
        <v>13.024474474474525</v>
      </c>
      <c r="H223">
        <v>1.5764082127581732E-2</v>
      </c>
    </row>
    <row r="224" spans="4:8" x14ac:dyDescent="0.45">
      <c r="D224" s="10"/>
      <c r="G224">
        <v>13.072522522522574</v>
      </c>
      <c r="H224">
        <v>1.601072271704547E-2</v>
      </c>
    </row>
    <row r="225" spans="4:8" x14ac:dyDescent="0.45">
      <c r="D225" s="10"/>
      <c r="G225">
        <v>13.120570570570623</v>
      </c>
      <c r="H225">
        <v>1.625877211510765E-2</v>
      </c>
    </row>
    <row r="226" spans="4:8" x14ac:dyDescent="0.45">
      <c r="D226" s="10"/>
      <c r="G226">
        <v>13.168618618618671</v>
      </c>
      <c r="H226">
        <v>1.6508183803819562E-2</v>
      </c>
    </row>
    <row r="227" spans="4:8" x14ac:dyDescent="0.45">
      <c r="D227" s="10"/>
      <c r="G227">
        <v>13.21666666666672</v>
      </c>
      <c r="H227">
        <v>1.6758910343906801E-2</v>
      </c>
    </row>
    <row r="228" spans="4:8" x14ac:dyDescent="0.45">
      <c r="D228" s="10"/>
      <c r="G228">
        <v>13.264714714714769</v>
      </c>
      <c r="H228">
        <v>1.7010903399759979E-2</v>
      </c>
    </row>
    <row r="229" spans="4:8" x14ac:dyDescent="0.45">
      <c r="D229" s="10"/>
      <c r="G229">
        <v>13.312762762762818</v>
      </c>
      <c r="H229">
        <v>1.7264113765385232E-2</v>
      </c>
    </row>
    <row r="230" spans="4:8" x14ac:dyDescent="0.45">
      <c r="D230" s="10"/>
      <c r="G230">
        <v>13.360810810810866</v>
      </c>
      <c r="H230">
        <v>1.7518491391289932E-2</v>
      </c>
    </row>
    <row r="231" spans="4:8" x14ac:dyDescent="0.45">
      <c r="D231" s="10"/>
      <c r="G231">
        <v>13.408858858858915</v>
      </c>
      <c r="H231">
        <v>1.7773985412278492E-2</v>
      </c>
    </row>
    <row r="232" spans="4:8" x14ac:dyDescent="0.45">
      <c r="D232" s="10"/>
      <c r="G232">
        <v>13.456906906906964</v>
      </c>
      <c r="H232">
        <v>1.8030544176131012E-2</v>
      </c>
    </row>
    <row r="233" spans="4:8" x14ac:dyDescent="0.45">
      <c r="D233" s="10"/>
      <c r="G233">
        <v>13.504954954955013</v>
      </c>
      <c r="H233">
        <v>1.8288115273136733E-2</v>
      </c>
    </row>
    <row r="234" spans="4:8" x14ac:dyDescent="0.45">
      <c r="D234" s="10"/>
      <c r="G234">
        <v>13.553003003003061</v>
      </c>
      <c r="H234">
        <v>1.85466455664525E-2</v>
      </c>
    </row>
    <row r="235" spans="4:8" x14ac:dyDescent="0.45">
      <c r="D235" s="10"/>
      <c r="G235">
        <v>13.60105105105111</v>
      </c>
      <c r="H235">
        <v>1.8806081223255583E-2</v>
      </c>
    </row>
    <row r="236" spans="4:8" x14ac:dyDescent="0.45">
      <c r="D236" s="10"/>
      <c r="G236">
        <v>13.649099099099159</v>
      </c>
      <c r="H236">
        <v>1.9066367746659058E-2</v>
      </c>
    </row>
    <row r="237" spans="4:8" x14ac:dyDescent="0.45">
      <c r="D237" s="10"/>
      <c r="G237">
        <v>13.697147147147207</v>
      </c>
      <c r="H237">
        <v>1.9327450008356211E-2</v>
      </c>
    </row>
    <row r="238" spans="4:8" x14ac:dyDescent="0.45">
      <c r="D238" s="10"/>
      <c r="G238">
        <v>13.745195195195256</v>
      </c>
      <c r="H238">
        <v>1.9589272281960401E-2</v>
      </c>
    </row>
    <row r="239" spans="4:8" x14ac:dyDescent="0.45">
      <c r="D239" s="10"/>
      <c r="G239">
        <v>13.793243243243305</v>
      </c>
      <c r="H239">
        <v>1.9851778277004722E-2</v>
      </c>
    </row>
    <row r="240" spans="4:8" x14ac:dyDescent="0.45">
      <c r="D240" s="10"/>
      <c r="G240">
        <v>13.841291291291354</v>
      </c>
      <c r="H240">
        <v>2.0114911173565866E-2</v>
      </c>
    </row>
    <row r="241" spans="4:8" x14ac:dyDescent="0.45">
      <c r="D241" s="10"/>
      <c r="G241">
        <v>13.889339339339402</v>
      </c>
      <c r="H241">
        <v>2.0378613657474991E-2</v>
      </c>
    </row>
    <row r="242" spans="4:8" x14ac:dyDescent="0.45">
      <c r="D242" s="10"/>
      <c r="G242">
        <v>13.937387387387451</v>
      </c>
      <c r="H242">
        <v>2.0642827956077948E-2</v>
      </c>
    </row>
    <row r="243" spans="4:8" x14ac:dyDescent="0.45">
      <c r="D243" s="10"/>
      <c r="G243">
        <v>13.9854354354355</v>
      </c>
      <c r="H243">
        <v>2.0907495874506694E-2</v>
      </c>
    </row>
    <row r="244" spans="4:8" x14ac:dyDescent="0.45">
      <c r="D244" s="10"/>
      <c r="G244">
        <v>14.033483483483549</v>
      </c>
      <c r="H244">
        <v>2.1172558832422559E-2</v>
      </c>
    </row>
    <row r="245" spans="4:8" x14ac:dyDescent="0.45">
      <c r="D245" s="10"/>
      <c r="G245">
        <v>14.081531531531597</v>
      </c>
      <c r="H245">
        <v>2.1437957901191879E-2</v>
      </c>
    </row>
    <row r="246" spans="4:8" x14ac:dyDescent="0.45">
      <c r="D246" s="10"/>
      <c r="G246">
        <v>14.129579579579646</v>
      </c>
      <c r="H246">
        <v>2.1703633841454052E-2</v>
      </c>
    </row>
    <row r="247" spans="4:8" x14ac:dyDescent="0.45">
      <c r="D247" s="10"/>
      <c r="G247">
        <v>14.177627627627695</v>
      </c>
      <c r="H247">
        <v>2.1969527141041226E-2</v>
      </c>
    </row>
    <row r="248" spans="4:8" x14ac:dyDescent="0.45">
      <c r="D248" s="10"/>
      <c r="G248">
        <v>14.225675675675744</v>
      </c>
      <c r="H248">
        <v>2.2235578053209099E-2</v>
      </c>
    </row>
    <row r="249" spans="4:8" x14ac:dyDescent="0.45">
      <c r="D249" s="10"/>
      <c r="G249">
        <v>14.273723723723792</v>
      </c>
      <c r="H249">
        <v>2.2501726635137404E-2</v>
      </c>
    </row>
    <row r="250" spans="4:8" x14ac:dyDescent="0.45">
      <c r="D250" s="10"/>
      <c r="G250">
        <v>14.321771771771841</v>
      </c>
      <c r="H250">
        <v>2.2767912786659225E-2</v>
      </c>
    </row>
    <row r="251" spans="4:8" x14ac:dyDescent="0.45">
      <c r="D251" s="10"/>
      <c r="G251">
        <v>14.36981981981989</v>
      </c>
      <c r="H251">
        <v>2.3034076289177322E-2</v>
      </c>
    </row>
    <row r="252" spans="4:8" x14ac:dyDescent="0.45">
      <c r="D252" s="10"/>
      <c r="G252">
        <v>14.417867867867939</v>
      </c>
      <c r="H252">
        <v>2.3300156844726375E-2</v>
      </c>
    </row>
    <row r="253" spans="4:8" x14ac:dyDescent="0.45">
      <c r="D253" s="10"/>
      <c r="G253">
        <v>14.465915915915987</v>
      </c>
      <c r="H253">
        <v>2.3566094115139744E-2</v>
      </c>
    </row>
    <row r="254" spans="4:8" x14ac:dyDescent="0.45">
      <c r="D254" s="10"/>
      <c r="G254">
        <v>14.513963963964036</v>
      </c>
      <c r="H254">
        <v>2.3831827761279439E-2</v>
      </c>
    </row>
    <row r="255" spans="4:8" x14ac:dyDescent="0.45">
      <c r="D255" s="10"/>
      <c r="G255">
        <v>14.562012012012085</v>
      </c>
      <c r="H255">
        <v>2.4097297482288366E-2</v>
      </c>
    </row>
    <row r="256" spans="4:8" x14ac:dyDescent="0.45">
      <c r="D256" s="10"/>
      <c r="G256">
        <v>14.610060060060134</v>
      </c>
      <c r="H256">
        <v>2.4362443054824042E-2</v>
      </c>
    </row>
    <row r="257" spans="4:8" x14ac:dyDescent="0.45">
      <c r="D257" s="10"/>
      <c r="G257">
        <v>14.658108108108182</v>
      </c>
      <c r="H257">
        <v>2.4627204372233539E-2</v>
      </c>
    </row>
    <row r="258" spans="4:8" x14ac:dyDescent="0.45">
      <c r="D258" s="10"/>
      <c r="G258">
        <v>14.706156156156231</v>
      </c>
      <c r="H258">
        <v>2.489152148362939E-2</v>
      </c>
    </row>
    <row r="259" spans="4:8" x14ac:dyDescent="0.45">
      <c r="D259" s="10"/>
      <c r="G259">
        <v>14.75420420420428</v>
      </c>
      <c r="H259">
        <v>2.5155334632827368E-2</v>
      </c>
    </row>
    <row r="260" spans="4:8" x14ac:dyDescent="0.45">
      <c r="D260" s="10"/>
      <c r="G260">
        <v>14.802252252252329</v>
      </c>
      <c r="H260">
        <v>2.5418584297106816E-2</v>
      </c>
    </row>
    <row r="261" spans="4:8" x14ac:dyDescent="0.45">
      <c r="D261" s="10"/>
      <c r="G261">
        <v>14.850300300300377</v>
      </c>
      <c r="H261">
        <v>2.5681211225755413E-2</v>
      </c>
    </row>
    <row r="262" spans="4:8" x14ac:dyDescent="0.45">
      <c r="D262" s="10"/>
      <c r="G262">
        <v>14.898348348348426</v>
      </c>
      <c r="H262">
        <v>2.5943156478360738E-2</v>
      </c>
    </row>
    <row r="263" spans="4:8" x14ac:dyDescent="0.45">
      <c r="D263" s="10"/>
      <c r="G263">
        <v>14.946396396396475</v>
      </c>
      <c r="H263">
        <v>2.6204361462811649E-2</v>
      </c>
    </row>
    <row r="264" spans="4:8" x14ac:dyDescent="0.45">
      <c r="D264" s="10"/>
      <c r="G264">
        <v>14.994444444444524</v>
      </c>
      <c r="H264">
        <v>2.6464767972973351E-2</v>
      </c>
    </row>
    <row r="265" spans="4:8" x14ac:dyDescent="0.45">
      <c r="D265" s="10"/>
      <c r="G265">
        <v>15.042492492492572</v>
      </c>
      <c r="H265">
        <v>2.6724318226000982E-2</v>
      </c>
    </row>
    <row r="266" spans="4:8" x14ac:dyDescent="0.45">
      <c r="D266" s="10"/>
      <c r="G266">
        <v>15.090540540540621</v>
      </c>
      <c r="H266">
        <v>2.6982954899257144E-2</v>
      </c>
    </row>
    <row r="267" spans="4:8" x14ac:dyDescent="0.45">
      <c r="D267" s="10"/>
      <c r="G267">
        <v>15.13858858858867</v>
      </c>
      <c r="H267">
        <v>2.7240621166800261E-2</v>
      </c>
    </row>
    <row r="268" spans="4:8" x14ac:dyDescent="0.45">
      <c r="D268" s="10"/>
      <c r="G268">
        <v>15.186636636636718</v>
      </c>
      <c r="H268">
        <v>2.7497260735410832E-2</v>
      </c>
    </row>
    <row r="269" spans="4:8" x14ac:dyDescent="0.45">
      <c r="D269" s="10"/>
      <c r="G269">
        <v>15.234684684684767</v>
      </c>
      <c r="H269">
        <v>2.7752817880124698E-2</v>
      </c>
    </row>
    <row r="270" spans="4:8" x14ac:dyDescent="0.45">
      <c r="D270" s="10"/>
      <c r="G270">
        <v>15.282732732732816</v>
      </c>
      <c r="H270">
        <v>2.8007237479242414E-2</v>
      </c>
    </row>
    <row r="271" spans="4:8" x14ac:dyDescent="0.45">
      <c r="D271" s="10"/>
      <c r="G271">
        <v>15.330780780780865</v>
      </c>
      <c r="H271">
        <v>2.8260465048785877E-2</v>
      </c>
    </row>
    <row r="272" spans="4:8" x14ac:dyDescent="0.45">
      <c r="D272" s="10"/>
      <c r="G272">
        <v>15.378828828828913</v>
      </c>
      <c r="H272">
        <v>2.8512446776373726E-2</v>
      </c>
    </row>
    <row r="273" spans="4:8" x14ac:dyDescent="0.45">
      <c r="D273" s="10"/>
      <c r="G273">
        <v>15.426876876876962</v>
      </c>
      <c r="H273">
        <v>2.8763129554488683E-2</v>
      </c>
    </row>
    <row r="274" spans="4:8" x14ac:dyDescent="0.45">
      <c r="D274" s="10"/>
      <c r="G274">
        <v>15.474924924925011</v>
      </c>
      <c r="H274">
        <v>2.9012461013110787E-2</v>
      </c>
    </row>
    <row r="275" spans="4:8" x14ac:dyDescent="0.45">
      <c r="D275" s="10"/>
      <c r="G275">
        <v>15.52297297297306</v>
      </c>
      <c r="H275">
        <v>2.9260389551692252E-2</v>
      </c>
    </row>
    <row r="276" spans="4:8" x14ac:dyDescent="0.45">
      <c r="D276" s="10"/>
      <c r="G276">
        <v>15.571021021021108</v>
      </c>
      <c r="H276">
        <v>2.950686437044979E-2</v>
      </c>
    </row>
    <row r="277" spans="4:8" x14ac:dyDescent="0.45">
      <c r="D277" s="10"/>
      <c r="G277">
        <v>15.619069069069157</v>
      </c>
      <c r="H277">
        <v>2.9751835500952849E-2</v>
      </c>
    </row>
    <row r="278" spans="4:8" x14ac:dyDescent="0.45">
      <c r="D278" s="10"/>
      <c r="G278">
        <v>15.667117117117206</v>
      </c>
      <c r="H278">
        <v>2.9995253835986162E-2</v>
      </c>
    </row>
    <row r="279" spans="4:8" x14ac:dyDescent="0.45">
      <c r="D279" s="10"/>
      <c r="G279">
        <v>15.715165165165255</v>
      </c>
      <c r="H279">
        <v>3.0237071158667091E-2</v>
      </c>
    </row>
    <row r="280" spans="4:8" x14ac:dyDescent="0.45">
      <c r="D280" s="10"/>
      <c r="G280">
        <v>15.763213213213303</v>
      </c>
      <c r="H280">
        <v>3.0477240170798902E-2</v>
      </c>
    </row>
    <row r="281" spans="4:8" x14ac:dyDescent="0.45">
      <c r="D281" s="10"/>
      <c r="G281">
        <v>15.811261261261352</v>
      </c>
      <c r="H281">
        <v>3.0715714520442753E-2</v>
      </c>
    </row>
    <row r="282" spans="4:8" x14ac:dyDescent="0.45">
      <c r="D282" s="10"/>
      <c r="G282">
        <v>15.859309309309401</v>
      </c>
      <c r="H282">
        <v>3.0952448828691918E-2</v>
      </c>
    </row>
    <row r="283" spans="4:8" x14ac:dyDescent="0.45">
      <c r="D283" s="10"/>
      <c r="G283">
        <v>15.90735735735745</v>
      </c>
      <c r="H283">
        <v>3.1187398715633405E-2</v>
      </c>
    </row>
    <row r="284" spans="4:8" x14ac:dyDescent="0.45">
      <c r="D284" s="10"/>
      <c r="G284">
        <v>15.955405405405498</v>
      </c>
      <c r="H284">
        <v>3.1420520825483085E-2</v>
      </c>
    </row>
    <row r="285" spans="4:8" x14ac:dyDescent="0.45">
      <c r="D285" s="10"/>
      <c r="G285">
        <v>16.003453453453545</v>
      </c>
      <c r="H285">
        <v>3.1651772850881353E-2</v>
      </c>
    </row>
    <row r="286" spans="4:8" x14ac:dyDescent="0.45">
      <c r="D286" s="10"/>
      <c r="G286">
        <v>16.051501501501594</v>
      </c>
      <c r="H286">
        <v>3.1881113556338124E-2</v>
      </c>
    </row>
    <row r="287" spans="4:8" x14ac:dyDescent="0.45">
      <c r="D287" s="10"/>
      <c r="G287">
        <v>16.099549549549643</v>
      </c>
      <c r="H287">
        <v>3.2108502800816355E-2</v>
      </c>
    </row>
    <row r="288" spans="4:8" x14ac:dyDescent="0.45">
      <c r="D288" s="10"/>
      <c r="G288">
        <v>16.147597597597692</v>
      </c>
      <c r="H288">
        <v>3.2333901559444725E-2</v>
      </c>
    </row>
    <row r="289" spans="4:8" x14ac:dyDescent="0.45">
      <c r="D289" s="10"/>
      <c r="G289">
        <v>16.19564564564574</v>
      </c>
      <c r="H289">
        <v>3.2557271944351478E-2</v>
      </c>
    </row>
    <row r="290" spans="4:8" x14ac:dyDescent="0.45">
      <c r="D290" s="10"/>
      <c r="G290">
        <v>16.243693693693789</v>
      </c>
      <c r="H290">
        <v>3.2778577224611416E-2</v>
      </c>
    </row>
    <row r="291" spans="4:8" x14ac:dyDescent="0.45">
      <c r="D291" s="10"/>
      <c r="G291">
        <v>16.291741741741838</v>
      </c>
      <c r="H291">
        <v>3.2997781845300347E-2</v>
      </c>
    </row>
    <row r="292" spans="4:8" x14ac:dyDescent="0.45">
      <c r="D292" s="10"/>
      <c r="G292">
        <v>16.339789789789886</v>
      </c>
      <c r="H292">
        <v>3.3214851445651214E-2</v>
      </c>
    </row>
    <row r="293" spans="4:8" x14ac:dyDescent="0.45">
      <c r="D293" s="10"/>
      <c r="G293">
        <v>16.387837837837935</v>
      </c>
      <c r="H293">
        <v>3.3429752876307409E-2</v>
      </c>
    </row>
    <row r="294" spans="4:8" x14ac:dyDescent="0.45">
      <c r="D294" s="10"/>
      <c r="G294">
        <v>16.435885885885984</v>
      </c>
      <c r="H294">
        <v>3.3642454215669727E-2</v>
      </c>
    </row>
    <row r="295" spans="4:8" x14ac:dyDescent="0.45">
      <c r="D295" s="10"/>
      <c r="G295">
        <v>16.483933933934033</v>
      </c>
      <c r="H295">
        <v>3.3852924785334221E-2</v>
      </c>
    </row>
    <row r="296" spans="4:8" x14ac:dyDescent="0.45">
      <c r="D296" s="10"/>
      <c r="G296">
        <v>16.531981981982081</v>
      </c>
      <c r="H296">
        <v>3.4061135164618679E-2</v>
      </c>
    </row>
    <row r="297" spans="4:8" x14ac:dyDescent="0.45">
      <c r="D297" s="10"/>
      <c r="G297">
        <v>16.58003003003013</v>
      </c>
      <c r="H297">
        <v>3.42670572041767E-2</v>
      </c>
    </row>
    <row r="298" spans="4:8" x14ac:dyDescent="0.45">
      <c r="D298" s="10"/>
      <c r="G298">
        <v>16.628078078078179</v>
      </c>
      <c r="H298">
        <v>3.4470664038698591E-2</v>
      </c>
    </row>
    <row r="299" spans="4:8" x14ac:dyDescent="0.45">
      <c r="D299" s="10"/>
      <c r="G299">
        <v>16.676126126126228</v>
      </c>
      <c r="H299">
        <v>3.4671930098699268E-2</v>
      </c>
    </row>
    <row r="300" spans="4:8" x14ac:dyDescent="0.45">
      <c r="D300" s="10"/>
      <c r="G300">
        <v>16.724174174174276</v>
      </c>
      <c r="H300">
        <v>3.4870831121393782E-2</v>
      </c>
    </row>
    <row r="301" spans="4:8" x14ac:dyDescent="0.45">
      <c r="D301" s="10"/>
      <c r="G301">
        <v>16.772222222222325</v>
      </c>
      <c r="H301">
        <v>3.5067344160661644E-2</v>
      </c>
    </row>
    <row r="302" spans="4:8" x14ac:dyDescent="0.45">
      <c r="D302" s="10"/>
      <c r="G302">
        <v>16.820270270270374</v>
      </c>
      <c r="H302">
        <v>3.5261447596101815E-2</v>
      </c>
    </row>
    <row r="303" spans="4:8" x14ac:dyDescent="0.45">
      <c r="D303" s="10"/>
      <c r="G303">
        <v>16.868318318318423</v>
      </c>
      <c r="H303">
        <v>3.5453121141180523E-2</v>
      </c>
    </row>
    <row r="304" spans="4:8" x14ac:dyDescent="0.45">
      <c r="D304" s="10"/>
      <c r="G304">
        <v>16.916366366366471</v>
      </c>
      <c r="H304">
        <v>3.5642345850474558E-2</v>
      </c>
    </row>
    <row r="305" spans="4:8" x14ac:dyDescent="0.45">
      <c r="D305" s="10"/>
      <c r="G305">
        <v>16.96441441441452</v>
      </c>
      <c r="H305">
        <v>3.5829104126013034E-2</v>
      </c>
    </row>
    <row r="306" spans="4:8" x14ac:dyDescent="0.45">
      <c r="D306" s="10"/>
      <c r="G306">
        <v>17.012462462462569</v>
      </c>
      <c r="H306">
        <v>3.6013379722721159E-2</v>
      </c>
    </row>
    <row r="307" spans="4:8" x14ac:dyDescent="0.45">
      <c r="D307" s="10"/>
      <c r="G307">
        <v>17.060510510510618</v>
      </c>
      <c r="H307">
        <v>3.6195157752969519E-2</v>
      </c>
    </row>
    <row r="308" spans="4:8" x14ac:dyDescent="0.45">
      <c r="D308" s="10"/>
      <c r="G308">
        <v>17.108558558558666</v>
      </c>
      <c r="H308">
        <v>3.6374424690233019E-2</v>
      </c>
    </row>
    <row r="309" spans="4:8" x14ac:dyDescent="0.45">
      <c r="D309" s="10"/>
      <c r="G309">
        <v>17.156606606606715</v>
      </c>
      <c r="H309">
        <v>3.6551168371863438E-2</v>
      </c>
    </row>
    <row r="310" spans="4:8" x14ac:dyDescent="0.45">
      <c r="D310" s="10"/>
      <c r="G310">
        <v>17.204654654654764</v>
      </c>
      <c r="H310">
        <v>3.6725378000980233E-2</v>
      </c>
    </row>
    <row r="311" spans="4:8" x14ac:dyDescent="0.45">
      <c r="D311" s="10"/>
      <c r="G311">
        <v>17.252702702702813</v>
      </c>
      <c r="H311">
        <v>3.6897044147483932E-2</v>
      </c>
    </row>
    <row r="312" spans="4:8" x14ac:dyDescent="0.45">
      <c r="D312" s="10"/>
      <c r="G312">
        <v>17.300750750750861</v>
      </c>
      <c r="H312">
        <v>3.7066158748196978E-2</v>
      </c>
    </row>
    <row r="313" spans="4:8" x14ac:dyDescent="0.45">
      <c r="D313" s="10"/>
      <c r="G313">
        <v>17.34879879879891</v>
      </c>
      <c r="H313">
        <v>3.7232715106136571E-2</v>
      </c>
    </row>
    <row r="314" spans="4:8" x14ac:dyDescent="0.45">
      <c r="D314" s="10"/>
      <c r="G314">
        <v>17.396846846846959</v>
      </c>
      <c r="H314">
        <v>3.7396707888924498E-2</v>
      </c>
    </row>
    <row r="315" spans="4:8" x14ac:dyDescent="0.45">
      <c r="D315" s="10"/>
      <c r="G315">
        <v>17.444894894895008</v>
      </c>
      <c r="H315">
        <v>3.755813312633878E-2</v>
      </c>
    </row>
    <row r="316" spans="4:8" x14ac:dyDescent="0.45">
      <c r="D316" s="10"/>
      <c r="G316">
        <v>17.492942942943056</v>
      </c>
      <c r="H316">
        <v>3.771698820701231E-2</v>
      </c>
    </row>
    <row r="317" spans="4:8" x14ac:dyDescent="0.45">
      <c r="D317" s="10"/>
      <c r="G317">
        <v>17.540990990991105</v>
      </c>
      <c r="H317">
        <v>3.7873271874282931E-2</v>
      </c>
    </row>
    <row r="318" spans="4:8" x14ac:dyDescent="0.45">
      <c r="D318" s="10"/>
      <c r="G318">
        <v>17.589039039039154</v>
      </c>
      <c r="H318">
        <v>3.802698422120019E-2</v>
      </c>
    </row>
    <row r="319" spans="4:8" x14ac:dyDescent="0.45">
      <c r="D319" s="10"/>
      <c r="G319">
        <v>17.637087087087203</v>
      </c>
      <c r="H319">
        <v>3.8178126684693954E-2</v>
      </c>
    </row>
    <row r="320" spans="4:8" x14ac:dyDescent="0.45">
      <c r="D320" s="10"/>
      <c r="G320">
        <v>17.685135135135251</v>
      </c>
      <c r="H320">
        <v>3.8326702038909005E-2</v>
      </c>
    </row>
    <row r="321" spans="4:8" x14ac:dyDescent="0.45">
      <c r="D321" s="10"/>
      <c r="G321">
        <v>17.7331831831833</v>
      </c>
      <c r="H321">
        <v>3.8472714387711375E-2</v>
      </c>
    </row>
    <row r="322" spans="4:8" x14ac:dyDescent="0.45">
      <c r="D322" s="10"/>
      <c r="G322">
        <v>17.781231231231349</v>
      </c>
      <c r="H322">
        <v>3.8616169156370575E-2</v>
      </c>
    </row>
    <row r="323" spans="4:8" x14ac:dyDescent="0.45">
      <c r="D323" s="10"/>
      <c r="G323">
        <v>17.829279279279397</v>
      </c>
      <c r="H323">
        <v>3.8757073082422558E-2</v>
      </c>
    </row>
    <row r="324" spans="4:8" x14ac:dyDescent="0.45">
      <c r="D324" s="10"/>
      <c r="G324">
        <v>17.877327327327446</v>
      </c>
      <c r="H324">
        <v>3.8895434205718851E-2</v>
      </c>
    </row>
    <row r="325" spans="4:8" x14ac:dyDescent="0.45">
      <c r="D325" s="10"/>
      <c r="G325">
        <v>17.925375375375495</v>
      </c>
      <c r="H325">
        <v>3.9031261857665533E-2</v>
      </c>
    </row>
    <row r="326" spans="4:8" x14ac:dyDescent="0.45">
      <c r="D326" s="10"/>
      <c r="G326">
        <v>17.973423423423544</v>
      </c>
      <c r="H326">
        <v>3.9164566649657513E-2</v>
      </c>
    </row>
    <row r="327" spans="4:8" x14ac:dyDescent="0.45">
      <c r="D327" s="10"/>
      <c r="G327">
        <v>18.021471471471592</v>
      </c>
      <c r="H327">
        <v>3.9295360460712601E-2</v>
      </c>
    </row>
    <row r="328" spans="4:8" x14ac:dyDescent="0.45">
      <c r="D328" s="10"/>
      <c r="G328">
        <v>18.069519519519641</v>
      </c>
      <c r="H328">
        <v>3.9423656424310151E-2</v>
      </c>
    </row>
    <row r="329" spans="4:8" x14ac:dyDescent="0.45">
      <c r="D329" s="10"/>
      <c r="G329">
        <v>18.11756756756769</v>
      </c>
      <c r="H329">
        <v>3.9549468914438599E-2</v>
      </c>
    </row>
    <row r="330" spans="4:8" x14ac:dyDescent="0.45">
      <c r="D330" s="10"/>
      <c r="G330">
        <v>18.165615615615739</v>
      </c>
      <c r="H330">
        <v>3.9672813530857325E-2</v>
      </c>
    </row>
    <row r="331" spans="4:8" x14ac:dyDescent="0.45">
      <c r="D331" s="10"/>
      <c r="G331">
        <v>18.213663663663787</v>
      </c>
      <c r="H331">
        <v>3.9793707083577295E-2</v>
      </c>
    </row>
    <row r="332" spans="4:8" x14ac:dyDescent="0.45">
      <c r="D332" s="10"/>
      <c r="G332">
        <v>18.261711711711836</v>
      </c>
      <c r="H332">
        <v>3.991216757656537E-2</v>
      </c>
    </row>
    <row r="333" spans="4:8" x14ac:dyDescent="0.45">
      <c r="D333" s="10"/>
      <c r="G333">
        <v>18.309759759759885</v>
      </c>
      <c r="H333">
        <v>4.0028214190677661E-2</v>
      </c>
    </row>
    <row r="334" spans="4:8" x14ac:dyDescent="0.45">
      <c r="D334" s="10"/>
      <c r="G334">
        <v>18.357807807807934</v>
      </c>
      <c r="H334">
        <v>4.0141867265826879E-2</v>
      </c>
    </row>
    <row r="335" spans="4:8" x14ac:dyDescent="0.45">
      <c r="D335" s="10"/>
      <c r="G335">
        <v>18.405855855855982</v>
      </c>
      <c r="H335">
        <v>4.0253148282389267E-2</v>
      </c>
    </row>
    <row r="336" spans="4:8" x14ac:dyDescent="0.45">
      <c r="D336" s="10"/>
      <c r="G336">
        <v>18.453903903904031</v>
      </c>
      <c r="H336">
        <v>4.0362079841856649E-2</v>
      </c>
    </row>
    <row r="337" spans="4:8" x14ac:dyDescent="0.45">
      <c r="D337" s="10"/>
      <c r="G337">
        <v>18.50195195195208</v>
      </c>
      <c r="H337">
        <v>4.0468685646739652E-2</v>
      </c>
    </row>
    <row r="338" spans="4:8" x14ac:dyDescent="0.45">
      <c r="D338" s="10"/>
      <c r="G338">
        <v>18.550000000000129</v>
      </c>
      <c r="H338">
        <v>4.0572990479728142E-2</v>
      </c>
    </row>
    <row r="339" spans="4:8" x14ac:dyDescent="0.45">
      <c r="D339" s="10"/>
      <c r="G339">
        <v>18.598048048048177</v>
      </c>
      <c r="H339">
        <v>4.0675020182115239E-2</v>
      </c>
    </row>
    <row r="340" spans="4:8" x14ac:dyDescent="0.45">
      <c r="D340" s="10"/>
      <c r="G340">
        <v>18.646096096096226</v>
      </c>
      <c r="H340">
        <v>4.077480163149242E-2</v>
      </c>
    </row>
    <row r="341" spans="4:8" x14ac:dyDescent="0.45">
      <c r="D341" s="10"/>
      <c r="G341">
        <v>18.694144144144275</v>
      </c>
      <c r="H341">
        <v>4.0872362718722334E-2</v>
      </c>
    </row>
    <row r="342" spans="4:8" x14ac:dyDescent="0.45">
      <c r="D342" s="10"/>
      <c r="G342">
        <v>18.742192192192324</v>
      </c>
      <c r="H342">
        <v>4.0967732324197495E-2</v>
      </c>
    </row>
    <row r="343" spans="4:8" x14ac:dyDescent="0.45">
      <c r="D343" s="10"/>
      <c r="G343">
        <v>18.790240240240372</v>
      </c>
      <c r="H343">
        <v>4.1060940293393133E-2</v>
      </c>
    </row>
    <row r="344" spans="4:8" x14ac:dyDescent="0.45">
      <c r="D344" s="10"/>
      <c r="G344">
        <v>18.838288288288421</v>
      </c>
      <c r="H344">
        <v>4.1152017411722794E-2</v>
      </c>
    </row>
    <row r="345" spans="4:8" x14ac:dyDescent="0.45">
      <c r="D345" s="10"/>
      <c r="G345">
        <v>18.88633633633647</v>
      </c>
      <c r="H345">
        <v>4.1240995378706333E-2</v>
      </c>
    </row>
    <row r="346" spans="4:8" x14ac:dyDescent="0.45">
      <c r="D346" s="10"/>
      <c r="G346">
        <v>18.934384384384519</v>
      </c>
      <c r="H346">
        <v>4.1327906781460276E-2</v>
      </c>
    </row>
    <row r="347" spans="4:8" x14ac:dyDescent="0.45">
      <c r="D347" s="10"/>
      <c r="G347">
        <v>18.982432432432567</v>
      </c>
      <c r="H347">
        <v>4.1412785067521114E-2</v>
      </c>
    </row>
    <row r="348" spans="4:8" x14ac:dyDescent="0.45">
      <c r="D348" s="10"/>
      <c r="G348">
        <v>19.030480480480616</v>
      </c>
      <c r="H348">
        <v>4.1495664517013031E-2</v>
      </c>
    </row>
    <row r="349" spans="4:8" x14ac:dyDescent="0.45">
      <c r="D349" s="10"/>
      <c r="G349">
        <v>19.078528528528665</v>
      </c>
      <c r="H349">
        <v>4.1576580214172411E-2</v>
      </c>
    </row>
    <row r="350" spans="4:8" x14ac:dyDescent="0.45">
      <c r="D350" s="10"/>
      <c r="G350">
        <v>19.126576576576714</v>
      </c>
      <c r="H350">
        <v>4.1655568018241669E-2</v>
      </c>
    </row>
    <row r="351" spans="4:8" x14ac:dyDescent="0.45">
      <c r="D351" s="10"/>
      <c r="G351">
        <v>19.174624624624762</v>
      </c>
      <c r="H351">
        <v>4.1732664533746446E-2</v>
      </c>
    </row>
    <row r="352" spans="4:8" x14ac:dyDescent="0.45">
      <c r="D352" s="10"/>
      <c r="G352">
        <v>19.222672672672811</v>
      </c>
      <c r="H352">
        <v>4.1807907080170847E-2</v>
      </c>
    </row>
    <row r="353" spans="4:8" x14ac:dyDescent="0.45">
      <c r="D353" s="10"/>
      <c r="G353">
        <v>19.27072072072086</v>
      </c>
      <c r="H353">
        <v>4.1881333661046016E-2</v>
      </c>
    </row>
    <row r="354" spans="4:8" x14ac:dyDescent="0.45">
      <c r="D354" s="10"/>
      <c r="G354">
        <v>19.318768768768908</v>
      </c>
      <c r="H354">
        <v>4.1952982932468602E-2</v>
      </c>
    </row>
    <row r="355" spans="4:8" x14ac:dyDescent="0.45">
      <c r="D355" s="10"/>
      <c r="G355">
        <v>19.366816816816957</v>
      </c>
      <c r="H355">
        <v>4.202289417106659E-2</v>
      </c>
    </row>
    <row r="356" spans="4:8" x14ac:dyDescent="0.45">
      <c r="D356" s="10"/>
      <c r="G356">
        <v>19.414864864865006</v>
      </c>
      <c r="H356">
        <v>4.2091107241430607E-2</v>
      </c>
    </row>
    <row r="357" spans="4:8" x14ac:dyDescent="0.45">
      <c r="D357" s="10"/>
      <c r="G357">
        <v>19.462912912913055</v>
      </c>
      <c r="H357">
        <v>4.215766256303051E-2</v>
      </c>
    </row>
    <row r="358" spans="4:8" x14ac:dyDescent="0.45">
      <c r="D358" s="10"/>
      <c r="G358">
        <v>19.510960960961103</v>
      </c>
      <c r="H358">
        <v>4.2222601076637084E-2</v>
      </c>
    </row>
    <row r="359" spans="4:8" x14ac:dyDescent="0.45">
      <c r="D359" s="10"/>
      <c r="G359">
        <v>19.559009009009152</v>
      </c>
      <c r="H359">
        <v>4.2285964210270872E-2</v>
      </c>
    </row>
    <row r="360" spans="4:8" x14ac:dyDescent="0.45">
      <c r="D360" s="10"/>
      <c r="G360">
        <v>19.607057057057201</v>
      </c>
      <c r="H360">
        <v>4.2347793844699999E-2</v>
      </c>
    </row>
    <row r="361" spans="4:8" x14ac:dyDescent="0.45">
      <c r="D361" s="10"/>
      <c r="G361">
        <v>19.65510510510525</v>
      </c>
      <c r="H361">
        <v>4.2408132278511021E-2</v>
      </c>
    </row>
    <row r="362" spans="4:8" x14ac:dyDescent="0.45">
      <c r="D362" s="10"/>
      <c r="G362">
        <v>19.703153153153298</v>
      </c>
      <c r="H362">
        <v>4.2467022192777239E-2</v>
      </c>
    </row>
    <row r="363" spans="4:8" x14ac:dyDescent="0.45">
      <c r="D363" s="10"/>
      <c r="G363">
        <v>19.751201201201347</v>
      </c>
      <c r="H363">
        <v>4.2524506615350073E-2</v>
      </c>
    </row>
    <row r="364" spans="4:8" x14ac:dyDescent="0.45">
      <c r="D364" s="10"/>
      <c r="G364">
        <v>19.799249249249396</v>
      </c>
      <c r="H364">
        <v>4.2580628884800256E-2</v>
      </c>
    </row>
    <row r="365" spans="4:8" x14ac:dyDescent="0.45">
      <c r="D365" s="10"/>
      <c r="G365">
        <v>19.847297297297445</v>
      </c>
      <c r="H365">
        <v>4.2635432614036815E-2</v>
      </c>
    </row>
    <row r="366" spans="4:8" x14ac:dyDescent="0.45">
      <c r="D366" s="10"/>
      <c r="G366">
        <v>19.895345345345493</v>
      </c>
      <c r="H366">
        <v>4.2688961653632319E-2</v>
      </c>
    </row>
    <row r="367" spans="4:8" x14ac:dyDescent="0.45">
      <c r="D367" s="10"/>
      <c r="G367">
        <v>19.943393393393542</v>
      </c>
      <c r="H367">
        <v>4.2741260054884912E-2</v>
      </c>
    </row>
    <row r="368" spans="4:8" x14ac:dyDescent="0.45">
      <c r="D368" s="10"/>
      <c r="G368">
        <v>19.991441441441591</v>
      </c>
      <c r="H368">
        <v>4.2792372032647262E-2</v>
      </c>
    </row>
    <row r="369" spans="4:8" x14ac:dyDescent="0.45">
      <c r="D369" s="10"/>
      <c r="G369">
        <v>20.03948948948964</v>
      </c>
      <c r="H369">
        <v>4.2842341927955011E-2</v>
      </c>
    </row>
    <row r="370" spans="4:8" x14ac:dyDescent="0.45">
      <c r="D370" s="10"/>
      <c r="G370">
        <v>20.087537537537688</v>
      </c>
      <c r="H370">
        <v>4.2891214170487177E-2</v>
      </c>
    </row>
    <row r="371" spans="4:8" x14ac:dyDescent="0.45">
      <c r="D371" s="10"/>
      <c r="G371">
        <v>20.135585585585737</v>
      </c>
      <c r="H371">
        <v>4.2939033240892578E-2</v>
      </c>
    </row>
    <row r="372" spans="4:8" x14ac:dyDescent="0.45">
      <c r="D372" s="10"/>
      <c r="G372">
        <v>20.183633633633786</v>
      </c>
      <c r="H372">
        <v>4.2985843633016725E-2</v>
      </c>
    </row>
    <row r="373" spans="4:8" x14ac:dyDescent="0.45">
      <c r="D373" s="10"/>
      <c r="G373">
        <v>20.231681681681835</v>
      </c>
      <c r="H373">
        <v>4.3031689816065193E-2</v>
      </c>
    </row>
    <row r="374" spans="4:8" x14ac:dyDescent="0.45">
      <c r="D374" s="10"/>
      <c r="G374">
        <v>20.279729729729883</v>
      </c>
      <c r="H374">
        <v>4.307661619673938E-2</v>
      </c>
    </row>
    <row r="375" spans="4:8" x14ac:dyDescent="0.45">
      <c r="D375" s="10"/>
      <c r="G375">
        <v>20.327777777777932</v>
      </c>
      <c r="H375">
        <v>4.3120667081382194E-2</v>
      </c>
    </row>
    <row r="376" spans="4:8" x14ac:dyDescent="0.45">
      <c r="D376" s="10"/>
      <c r="G376">
        <v>20.375825825825981</v>
      </c>
      <c r="H376">
        <v>4.3163886638171334E-2</v>
      </c>
    </row>
    <row r="377" spans="4:8" x14ac:dyDescent="0.45">
      <c r="D377" s="10"/>
      <c r="G377">
        <v>20.42387387387403</v>
      </c>
      <c r="H377">
        <v>4.3206318859398976E-2</v>
      </c>
    </row>
    <row r="378" spans="4:8" x14ac:dyDescent="0.45">
      <c r="D378" s="10"/>
      <c r="G378">
        <v>20.471921921922078</v>
      </c>
      <c r="H378">
        <v>4.3248007523876669E-2</v>
      </c>
    </row>
    <row r="379" spans="4:8" x14ac:dyDescent="0.45">
      <c r="D379" s="10"/>
      <c r="G379">
        <v>20.519969969970127</v>
      </c>
      <c r="H379">
        <v>4.3288996159505384E-2</v>
      </c>
    </row>
    <row r="380" spans="4:8" x14ac:dyDescent="0.45">
      <c r="D380" s="10"/>
      <c r="G380">
        <v>20.568018018018176</v>
      </c>
      <c r="H380">
        <v>4.3329328006050917E-2</v>
      </c>
    </row>
    <row r="381" spans="4:8" x14ac:dyDescent="0.45">
      <c r="D381" s="10"/>
      <c r="G381">
        <v>20.616066066066224</v>
      </c>
      <c r="H381">
        <v>4.3369045978165051E-2</v>
      </c>
    </row>
    <row r="382" spans="4:8" x14ac:dyDescent="0.45">
      <c r="D382" s="10"/>
      <c r="G382">
        <v>20.664114114114273</v>
      </c>
      <c r="H382">
        <v>4.3408192628693276E-2</v>
      </c>
    </row>
    <row r="383" spans="4:8" x14ac:dyDescent="0.45">
      <c r="D383" s="10"/>
      <c r="G383">
        <v>20.712162162162322</v>
      </c>
      <c r="H383">
        <v>4.3446810112310483E-2</v>
      </c>
    </row>
    <row r="384" spans="4:8" x14ac:dyDescent="0.45">
      <c r="D384" s="10"/>
      <c r="G384">
        <v>20.760210210210371</v>
      </c>
      <c r="H384">
        <v>4.3484940149526009E-2</v>
      </c>
    </row>
    <row r="385" spans="4:8" x14ac:dyDescent="0.45">
      <c r="D385" s="10"/>
      <c r="G385">
        <v>20.808258258258419</v>
      </c>
      <c r="H385">
        <v>4.3522623991098734E-2</v>
      </c>
    </row>
    <row r="386" spans="4:8" x14ac:dyDescent="0.45">
      <c r="D386" s="10"/>
      <c r="G386">
        <v>20.856306306306468</v>
      </c>
      <c r="H386">
        <v>4.3559902382904317E-2</v>
      </c>
    </row>
    <row r="387" spans="4:8" x14ac:dyDescent="0.45">
      <c r="D387" s="10"/>
      <c r="G387">
        <v>20.904354354354517</v>
      </c>
      <c r="H387">
        <v>4.3596815531295803E-2</v>
      </c>
    </row>
    <row r="388" spans="4:8" x14ac:dyDescent="0.45">
      <c r="D388" s="10"/>
      <c r="G388">
        <v>20.952402402402566</v>
      </c>
      <c r="H388">
        <v>4.363340306899835E-2</v>
      </c>
    </row>
    <row r="389" spans="4:8" x14ac:dyDescent="0.45">
      <c r="D389" s="10"/>
      <c r="G389">
        <v>21.000450450450614</v>
      </c>
      <c r="H389">
        <v>4.366970402157902E-2</v>
      </c>
    </row>
    <row r="390" spans="4:8" x14ac:dyDescent="0.45">
      <c r="D390" s="10"/>
      <c r="G390">
        <v>21.048498498498663</v>
      </c>
      <c r="H390">
        <v>4.3705756774532555E-2</v>
      </c>
    </row>
    <row r="391" spans="4:8" x14ac:dyDescent="0.45">
      <c r="D391" s="10"/>
      <c r="G391">
        <v>21.096546546546712</v>
      </c>
      <c r="H391">
        <v>4.3741599041022511E-2</v>
      </c>
    </row>
    <row r="392" spans="4:8" x14ac:dyDescent="0.45">
      <c r="D392" s="10"/>
      <c r="G392">
        <v>21.144594594594761</v>
      </c>
      <c r="H392">
        <v>4.3777267830317809E-2</v>
      </c>
    </row>
    <row r="393" spans="4:8" x14ac:dyDescent="0.45">
      <c r="D393" s="10"/>
      <c r="G393">
        <v>21.192642642642809</v>
      </c>
      <c r="H393">
        <v>4.3812799416963359E-2</v>
      </c>
    </row>
    <row r="394" spans="4:8" x14ac:dyDescent="0.45">
      <c r="D394" s="10"/>
      <c r="G394">
        <v>21.240690690690858</v>
      </c>
      <c r="H394">
        <v>4.3848229310722513E-2</v>
      </c>
    </row>
    <row r="395" spans="4:8" x14ac:dyDescent="0.45">
      <c r="D395" s="10"/>
      <c r="G395">
        <v>21.288738738738907</v>
      </c>
      <c r="H395">
        <v>4.3883592227329217E-2</v>
      </c>
    </row>
    <row r="396" spans="4:8" x14ac:dyDescent="0.45">
      <c r="D396" s="10"/>
      <c r="G396">
        <v>21.336786786786956</v>
      </c>
      <c r="H396">
        <v>4.3918922060086199E-2</v>
      </c>
    </row>
    <row r="397" spans="4:8" x14ac:dyDescent="0.45">
      <c r="D397" s="10"/>
      <c r="G397">
        <v>21.384834834835004</v>
      </c>
      <c r="H397">
        <v>4.3954251852343702E-2</v>
      </c>
    </row>
    <row r="398" spans="4:8" x14ac:dyDescent="0.45">
      <c r="D398" s="10"/>
      <c r="G398">
        <v>21.432882882883053</v>
      </c>
      <c r="H398">
        <v>4.3989613770894206E-2</v>
      </c>
    </row>
    <row r="399" spans="4:8" x14ac:dyDescent="0.45">
      <c r="D399" s="10"/>
      <c r="G399">
        <v>21.480930930931102</v>
      </c>
      <c r="H399">
        <v>4.4025039080315347E-2</v>
      </c>
    </row>
    <row r="400" spans="4:8" x14ac:dyDescent="0.45">
      <c r="D400" s="10"/>
      <c r="G400">
        <v>21.528978978979151</v>
      </c>
      <c r="H400">
        <v>4.4060558118293069E-2</v>
      </c>
    </row>
    <row r="401" spans="4:8" x14ac:dyDescent="0.45">
      <c r="D401" s="10"/>
      <c r="G401">
        <v>21.577027027027199</v>
      </c>
      <c r="H401">
        <v>4.4096200271955682E-2</v>
      </c>
    </row>
    <row r="402" spans="4:8" x14ac:dyDescent="0.45">
      <c r="D402" s="10"/>
      <c r="G402">
        <v>21.625075075075248</v>
      </c>
      <c r="H402">
        <v>4.4131993955246925E-2</v>
      </c>
    </row>
    <row r="403" spans="4:8" x14ac:dyDescent="0.45">
      <c r="D403" s="10"/>
      <c r="G403">
        <v>21.673123123123297</v>
      </c>
      <c r="H403">
        <v>4.4167966587366839E-2</v>
      </c>
    </row>
    <row r="404" spans="4:8" x14ac:dyDescent="0.45">
      <c r="D404" s="10"/>
      <c r="G404">
        <v>21.721171171171346</v>
      </c>
      <c r="H404">
        <v>4.4204144572304836E-2</v>
      </c>
    </row>
    <row r="405" spans="4:8" x14ac:dyDescent="0.45">
      <c r="D405" s="10"/>
      <c r="G405">
        <v>21.769219219219394</v>
      </c>
      <c r="H405">
        <v>4.4240553279490114E-2</v>
      </c>
    </row>
    <row r="406" spans="4:8" x14ac:dyDescent="0.45">
      <c r="D406" s="10"/>
      <c r="G406">
        <v>21.817267267267443</v>
      </c>
      <c r="H406">
        <v>4.4277217025581121E-2</v>
      </c>
    </row>
    <row r="407" spans="4:8" x14ac:dyDescent="0.45">
      <c r="D407" s="10"/>
      <c r="G407">
        <v>21.865315315315492</v>
      </c>
      <c r="H407">
        <v>4.4314159057415356E-2</v>
      </c>
    </row>
    <row r="408" spans="4:8" x14ac:dyDescent="0.45">
      <c r="D408" s="10"/>
      <c r="G408">
        <v>21.913363363363541</v>
      </c>
      <c r="H408">
        <v>4.4351401536137258E-2</v>
      </c>
    </row>
    <row r="409" spans="4:8" x14ac:dyDescent="0.45">
      <c r="D409" s="10"/>
      <c r="G409">
        <v>21.961411411411589</v>
      </c>
      <c r="H409">
        <v>4.4388965522521757E-2</v>
      </c>
    </row>
    <row r="410" spans="4:8" x14ac:dyDescent="0.45">
      <c r="D410" s="10"/>
      <c r="G410">
        <v>22.009459459459638</v>
      </c>
      <c r="H410">
        <v>4.4426870963508176E-2</v>
      </c>
    </row>
    <row r="411" spans="4:8" x14ac:dyDescent="0.45">
      <c r="D411" s="10"/>
      <c r="G411">
        <v>22.057507507507687</v>
      </c>
      <c r="H411">
        <v>4.4465136679956191E-2</v>
      </c>
    </row>
    <row r="412" spans="4:8" x14ac:dyDescent="0.45">
      <c r="D412" s="10"/>
      <c r="G412">
        <v>22.105555555555735</v>
      </c>
      <c r="H412">
        <v>4.4503780355636034E-2</v>
      </c>
    </row>
    <row r="413" spans="4:8" x14ac:dyDescent="0.45">
      <c r="D413" s="10"/>
      <c r="G413">
        <v>22.153603603603784</v>
      </c>
      <c r="H413">
        <v>4.4542818527460358E-2</v>
      </c>
    </row>
    <row r="414" spans="4:8" x14ac:dyDescent="0.45">
      <c r="D414" s="10"/>
      <c r="G414">
        <v>22.201651651651833</v>
      </c>
      <c r="H414">
        <v>4.4582266576964333E-2</v>
      </c>
    </row>
    <row r="415" spans="4:8" x14ac:dyDescent="0.45">
      <c r="D415" s="10"/>
      <c r="G415">
        <v>22.249699699699882</v>
      </c>
      <c r="H415">
        <v>4.46221387230386E-2</v>
      </c>
    </row>
    <row r="416" spans="4:8" x14ac:dyDescent="0.45">
      <c r="D416" s="10"/>
      <c r="G416">
        <v>22.29774774774793</v>
      </c>
      <c r="H416">
        <v>4.466244801591647E-2</v>
      </c>
    </row>
    <row r="417" spans="4:8" x14ac:dyDescent="0.45">
      <c r="D417" s="10"/>
      <c r="G417">
        <v>22.345795795795979</v>
      </c>
      <c r="H417">
        <v>4.4703206332415715E-2</v>
      </c>
    </row>
    <row r="418" spans="4:8" x14ac:dyDescent="0.45">
      <c r="D418" s="10"/>
      <c r="G418">
        <v>22.393843843844028</v>
      </c>
      <c r="H418">
        <v>4.4744424372432277E-2</v>
      </c>
    </row>
    <row r="419" spans="4:8" x14ac:dyDescent="0.45">
      <c r="D419" s="10"/>
      <c r="G419">
        <v>22.441891891892077</v>
      </c>
      <c r="H419">
        <v>4.4786111656680873E-2</v>
      </c>
    </row>
    <row r="420" spans="4:8" x14ac:dyDescent="0.45">
      <c r="D420" s="10"/>
      <c r="G420">
        <v>22.489939939940125</v>
      </c>
      <c r="H420">
        <v>4.4828276525676607E-2</v>
      </c>
    </row>
    <row r="421" spans="4:8" x14ac:dyDescent="0.45">
      <c r="D421" s="10"/>
      <c r="G421">
        <v>22.537987987988174</v>
      </c>
      <c r="H421">
        <v>4.487092613994733E-2</v>
      </c>
    </row>
    <row r="422" spans="4:8" x14ac:dyDescent="0.45">
      <c r="D422" s="10"/>
      <c r="G422">
        <v>22.586036036036223</v>
      </c>
      <c r="H422">
        <v>4.4914066481466446E-2</v>
      </c>
    </row>
    <row r="423" spans="4:8" x14ac:dyDescent="0.45">
      <c r="D423" s="10"/>
      <c r="G423">
        <v>22.634084084084272</v>
      </c>
      <c r="H423">
        <v>4.4957702356292165E-2</v>
      </c>
    </row>
    <row r="424" spans="4:8" x14ac:dyDescent="0.45">
      <c r="D424" s="10"/>
      <c r="G424">
        <v>22.68213213213232</v>
      </c>
      <c r="H424">
        <v>4.5001837398397977E-2</v>
      </c>
    </row>
    <row r="425" spans="4:8" x14ac:dyDescent="0.45">
      <c r="D425" s="10"/>
      <c r="G425">
        <v>22.730180180180369</v>
      </c>
      <c r="H425">
        <v>4.5046474074676136E-2</v>
      </c>
    </row>
    <row r="426" spans="4:8" x14ac:dyDescent="0.45">
      <c r="D426" s="10"/>
      <c r="G426">
        <v>22.778228228228418</v>
      </c>
      <c r="H426">
        <v>4.5091613691095302E-2</v>
      </c>
    </row>
    <row r="427" spans="4:8" x14ac:dyDescent="0.45">
      <c r="D427" s="10"/>
      <c r="G427">
        <v>22.826276276276467</v>
      </c>
      <c r="H427">
        <v>4.5137256399989646E-2</v>
      </c>
    </row>
    <row r="428" spans="4:8" x14ac:dyDescent="0.45">
      <c r="D428" s="10"/>
      <c r="G428">
        <v>22.874324324324515</v>
      </c>
      <c r="H428">
        <v>4.5183401208456403E-2</v>
      </c>
    </row>
    <row r="429" spans="4:8" x14ac:dyDescent="0.45">
      <c r="D429" s="10"/>
      <c r="G429">
        <v>22.922372372372564</v>
      </c>
      <c r="H429">
        <v>4.5230045987835581E-2</v>
      </c>
    </row>
    <row r="430" spans="4:8" x14ac:dyDescent="0.45">
      <c r="D430" s="10"/>
      <c r="G430">
        <v>22.970420420420613</v>
      </c>
      <c r="H430">
        <v>4.5277187484245238E-2</v>
      </c>
    </row>
    <row r="431" spans="4:8" x14ac:dyDescent="0.45">
      <c r="D431" s="10"/>
      <c r="G431">
        <v>23.018468468468662</v>
      </c>
      <c r="H431">
        <v>4.5324821330142172E-2</v>
      </c>
    </row>
    <row r="432" spans="4:8" x14ac:dyDescent="0.45">
      <c r="D432" s="10"/>
      <c r="G432">
        <v>23.06651651651671</v>
      </c>
      <c r="H432">
        <v>4.5372942056877703E-2</v>
      </c>
    </row>
    <row r="433" spans="4:8" x14ac:dyDescent="0.45">
      <c r="D433" s="10"/>
      <c r="G433">
        <v>23.114564564564759</v>
      </c>
      <c r="H433">
        <v>4.5421543108215702E-2</v>
      </c>
    </row>
    <row r="434" spans="4:8" x14ac:dyDescent="0.45">
      <c r="D434" s="10"/>
      <c r="G434">
        <v>23.162612612612808</v>
      </c>
      <c r="H434">
        <v>4.5470616854778947E-2</v>
      </c>
    </row>
    <row r="435" spans="4:8" x14ac:dyDescent="0.45">
      <c r="D435" s="10"/>
      <c r="G435">
        <v>23.210660660660857</v>
      </c>
      <c r="H435">
        <v>4.5520154609388179E-2</v>
      </c>
    </row>
    <row r="436" spans="4:8" x14ac:dyDescent="0.45">
      <c r="D436" s="10"/>
      <c r="G436">
        <v>23.258708708708905</v>
      </c>
      <c r="H436">
        <v>4.5570146643257065E-2</v>
      </c>
    </row>
    <row r="437" spans="4:8" x14ac:dyDescent="0.45">
      <c r="D437" s="10"/>
      <c r="G437">
        <v>23.306756756756954</v>
      </c>
      <c r="H437">
        <v>4.5620582203004814E-2</v>
      </c>
    </row>
    <row r="438" spans="4:8" x14ac:dyDescent="0.45">
      <c r="D438" s="10"/>
      <c r="G438">
        <v>23.354804804805003</v>
      </c>
      <c r="H438">
        <v>4.5671449528447212E-2</v>
      </c>
    </row>
    <row r="439" spans="4:8" x14ac:dyDescent="0.45">
      <c r="D439" s="10"/>
      <c r="G439">
        <v>23.402852852853052</v>
      </c>
      <c r="H439">
        <v>4.572273587112613E-2</v>
      </c>
    </row>
    <row r="440" spans="4:8" x14ac:dyDescent="0.45">
      <c r="D440" s="10"/>
      <c r="G440">
        <v>23.4509009009011</v>
      </c>
      <c r="H440">
        <v>4.5774427513535415E-2</v>
      </c>
    </row>
    <row r="441" spans="4:8" x14ac:dyDescent="0.45">
      <c r="D441" s="10"/>
      <c r="G441">
        <v>23.498948948949149</v>
      </c>
      <c r="H441">
        <v>4.5826509789002066E-2</v>
      </c>
    </row>
    <row r="442" spans="4:8" x14ac:dyDescent="0.45">
      <c r="D442" s="10"/>
      <c r="G442">
        <v>23.546996996997198</v>
      </c>
      <c r="H442">
        <v>4.5878967102179098E-2</v>
      </c>
    </row>
    <row r="443" spans="4:8" x14ac:dyDescent="0.45">
      <c r="D443" s="10"/>
      <c r="G443">
        <v>23.595045045045246</v>
      </c>
      <c r="H443">
        <v>4.5931782950107296E-2</v>
      </c>
    </row>
    <row r="444" spans="4:8" x14ac:dyDescent="0.45">
      <c r="D444" s="10"/>
      <c r="G444">
        <v>23.643093093093295</v>
      </c>
      <c r="H444">
        <v>4.598493994380147E-2</v>
      </c>
    </row>
    <row r="445" spans="4:8" x14ac:dyDescent="0.45">
      <c r="D445" s="10"/>
      <c r="G445">
        <v>23.691141141141344</v>
      </c>
      <c r="H445">
        <v>4.6038419830317569E-2</v>
      </c>
    </row>
    <row r="446" spans="4:8" x14ac:dyDescent="0.45">
      <c r="D446" s="10"/>
      <c r="G446">
        <v>23.739189189189393</v>
      </c>
      <c r="H446">
        <v>4.6092203515255357E-2</v>
      </c>
    </row>
    <row r="447" spans="4:8" x14ac:dyDescent="0.45">
      <c r="D447" s="10"/>
      <c r="G447">
        <v>23.787237237237441</v>
      </c>
      <c r="H447">
        <v>4.6146271085653306E-2</v>
      </c>
    </row>
    <row r="448" spans="4:8" x14ac:dyDescent="0.45">
      <c r="D448" s="10"/>
      <c r="G448">
        <v>23.83528528528549</v>
      </c>
      <c r="H448">
        <v>4.6200601833229389E-2</v>
      </c>
    </row>
    <row r="449" spans="4:8" x14ac:dyDescent="0.45">
      <c r="D449" s="10"/>
      <c r="G449">
        <v>23.883333333333539</v>
      </c>
      <c r="H449">
        <v>4.62551742779252E-2</v>
      </c>
    </row>
    <row r="450" spans="4:8" x14ac:dyDescent="0.45">
      <c r="D450" s="10"/>
      <c r="G450">
        <v>23.931381381381588</v>
      </c>
      <c r="H450">
        <v>4.6309966191707456E-2</v>
      </c>
    </row>
    <row r="451" spans="4:8" x14ac:dyDescent="0.45">
      <c r="D451" s="10"/>
      <c r="G451">
        <v>23.979429429429636</v>
      </c>
      <c r="H451">
        <v>4.6364954622584269E-2</v>
      </c>
    </row>
    <row r="452" spans="4:8" x14ac:dyDescent="0.45">
      <c r="D452" s="10"/>
      <c r="G452">
        <v>24.027477477477685</v>
      </c>
      <c r="H452">
        <v>4.6420115918791777E-2</v>
      </c>
    </row>
    <row r="453" spans="4:8" x14ac:dyDescent="0.45">
      <c r="D453" s="10"/>
      <c r="G453">
        <v>24.075525525525734</v>
      </c>
      <c r="H453">
        <v>4.6475425753109194E-2</v>
      </c>
    </row>
    <row r="454" spans="4:8" x14ac:dyDescent="0.45">
      <c r="D454" s="10"/>
      <c r="G454">
        <v>24.123573573573783</v>
      </c>
      <c r="H454">
        <v>4.6530859147259393E-2</v>
      </c>
    </row>
    <row r="455" spans="4:8" x14ac:dyDescent="0.45">
      <c r="D455" s="10"/>
      <c r="G455">
        <v>24.171621621621831</v>
      </c>
      <c r="H455">
        <v>4.6586390496354067E-2</v>
      </c>
    </row>
    <row r="456" spans="4:8" x14ac:dyDescent="0.45">
      <c r="D456" s="10"/>
      <c r="G456">
        <v>24.21966966966988</v>
      </c>
      <c r="H456">
        <v>4.664199359334318E-2</v>
      </c>
    </row>
    <row r="457" spans="4:8" x14ac:dyDescent="0.45">
      <c r="D457" s="10"/>
      <c r="G457">
        <v>24.267717717717929</v>
      </c>
      <c r="H457">
        <v>4.6697641653428913E-2</v>
      </c>
    </row>
    <row r="458" spans="4:8" x14ac:dyDescent="0.45">
      <c r="D458" s="10"/>
      <c r="G458">
        <v>24.315765765765978</v>
      </c>
      <c r="H458">
        <v>4.6753307338406269E-2</v>
      </c>
    </row>
    <row r="459" spans="4:8" x14ac:dyDescent="0.45">
      <c r="D459" s="10"/>
      <c r="G459">
        <v>24.363813813814026</v>
      </c>
      <c r="H459">
        <v>4.6808962780893013E-2</v>
      </c>
    </row>
    <row r="460" spans="4:8" x14ac:dyDescent="0.45">
      <c r="D460" s="10"/>
      <c r="G460">
        <v>24.411861861862075</v>
      </c>
      <c r="H460">
        <v>4.6864579608413337E-2</v>
      </c>
    </row>
    <row r="461" spans="4:8" x14ac:dyDescent="0.45">
      <c r="D461" s="10"/>
      <c r="G461">
        <v>24.459909909910124</v>
      </c>
      <c r="H461">
        <v>4.6920128967301133E-2</v>
      </c>
    </row>
    <row r="462" spans="4:8" x14ac:dyDescent="0.45">
      <c r="D462" s="10"/>
      <c r="G462">
        <v>24.507957957958173</v>
      </c>
      <c r="H462">
        <v>4.6975581546389353E-2</v>
      </c>
    </row>
    <row r="463" spans="4:8" x14ac:dyDescent="0.45">
      <c r="D463" s="10"/>
      <c r="G463">
        <v>24.556006006006221</v>
      </c>
      <c r="H463">
        <v>4.7030907600455467E-2</v>
      </c>
    </row>
    <row r="464" spans="4:8" x14ac:dyDescent="0.45">
      <c r="D464" s="10"/>
      <c r="G464">
        <v>24.60405405405427</v>
      </c>
      <c r="H464">
        <v>4.7086076973391677E-2</v>
      </c>
    </row>
    <row r="465" spans="4:8" x14ac:dyDescent="0.45">
      <c r="D465" s="10"/>
      <c r="G465">
        <v>24.652102102102319</v>
      </c>
      <c r="H465">
        <v>4.7141059121073685E-2</v>
      </c>
    </row>
    <row r="466" spans="4:8" x14ac:dyDescent="0.45">
      <c r="D466" s="10"/>
      <c r="G466">
        <v>24.700150150150368</v>
      </c>
      <c r="H466">
        <v>4.7195823133900784E-2</v>
      </c>
    </row>
    <row r="467" spans="4:8" x14ac:dyDescent="0.45">
      <c r="D467" s="10"/>
      <c r="G467">
        <v>24.748198198198416</v>
      </c>
      <c r="H467">
        <v>4.725033775898322E-2</v>
      </c>
    </row>
    <row r="468" spans="4:8" x14ac:dyDescent="0.45">
      <c r="D468" s="10"/>
      <c r="G468">
        <v>24.796246246246465</v>
      </c>
      <c r="H468">
        <v>4.7304571421954641E-2</v>
      </c>
    </row>
    <row r="469" spans="4:8" x14ac:dyDescent="0.45">
      <c r="D469" s="10"/>
      <c r="G469">
        <v>24.844294294294514</v>
      </c>
      <c r="H469">
        <v>4.7358492248388763E-2</v>
      </c>
    </row>
    <row r="470" spans="4:8" x14ac:dyDescent="0.45">
      <c r="D470" s="10"/>
      <c r="G470">
        <v>24.892342342342562</v>
      </c>
      <c r="H470">
        <v>4.7412068084801931E-2</v>
      </c>
    </row>
    <row r="471" spans="4:8" x14ac:dyDescent="0.45">
      <c r="D471" s="10"/>
      <c r="G471">
        <v>24.940390390390611</v>
      </c>
      <c r="H471">
        <v>4.7465266519225051E-2</v>
      </c>
    </row>
    <row r="472" spans="4:8" x14ac:dyDescent="0.45">
      <c r="D472" s="10"/>
      <c r="G472">
        <v>24.98843843843866</v>
      </c>
      <c r="H472">
        <v>4.7518054901330035E-2</v>
      </c>
    </row>
    <row r="473" spans="4:8" x14ac:dyDescent="0.45">
      <c r="D473" s="10"/>
      <c r="G473">
        <v>25.036486486486709</v>
      </c>
      <c r="H473">
        <v>4.7570400362098718E-2</v>
      </c>
    </row>
    <row r="474" spans="4:8" x14ac:dyDescent="0.45">
      <c r="D474" s="10"/>
      <c r="G474">
        <v>25.084534534534757</v>
      </c>
      <c r="H474">
        <v>4.7622269833023152E-2</v>
      </c>
    </row>
    <row r="475" spans="4:8" x14ac:dyDescent="0.45">
      <c r="D475" s="10"/>
      <c r="G475">
        <v>25.132582582582806</v>
      </c>
      <c r="H475">
        <v>4.7673630064829824E-2</v>
      </c>
    </row>
    <row r="476" spans="4:8" x14ac:dyDescent="0.45">
      <c r="D476" s="10"/>
      <c r="G476">
        <v>25.180630630630855</v>
      </c>
      <c r="H476">
        <v>4.7724447645720043E-2</v>
      </c>
    </row>
    <row r="477" spans="4:8" x14ac:dyDescent="0.45">
      <c r="D477" s="10"/>
      <c r="G477">
        <v>25.228678678678904</v>
      </c>
      <c r="H477">
        <v>4.7774689019123698E-2</v>
      </c>
    </row>
    <row r="478" spans="4:8" x14ac:dyDescent="0.45">
      <c r="D478" s="10"/>
      <c r="G478">
        <v>25.276726726726952</v>
      </c>
      <c r="H478">
        <v>4.78243205009629E-2</v>
      </c>
    </row>
    <row r="479" spans="4:8" x14ac:dyDescent="0.45">
      <c r="G479">
        <v>25.324774774775001</v>
      </c>
      <c r="H479">
        <v>4.7873308296425533E-2</v>
      </c>
    </row>
    <row r="480" spans="4:8" x14ac:dyDescent="0.45">
      <c r="G480">
        <v>25.37282282282305</v>
      </c>
      <c r="H480">
        <v>4.792161851625077E-2</v>
      </c>
    </row>
    <row r="481" spans="7:8" x14ac:dyDescent="0.45">
      <c r="G481">
        <v>25.420870870871099</v>
      </c>
      <c r="H481">
        <v>4.7969217192529612E-2</v>
      </c>
    </row>
    <row r="482" spans="7:8" x14ac:dyDescent="0.45">
      <c r="G482">
        <v>25.468918918919147</v>
      </c>
      <c r="H482">
        <v>4.8016070294026172E-2</v>
      </c>
    </row>
    <row r="483" spans="7:8" x14ac:dyDescent="0.45">
      <c r="G483">
        <v>25.516966966967196</v>
      </c>
      <c r="H483">
        <v>4.8062143741026825E-2</v>
      </c>
    </row>
    <row r="484" spans="7:8" x14ac:dyDescent="0.45">
      <c r="G484">
        <v>25.565015015015245</v>
      </c>
      <c r="H484">
        <v>4.8107403419726712E-2</v>
      </c>
    </row>
    <row r="485" spans="7:8" x14ac:dyDescent="0.45">
      <c r="G485">
        <v>25.613063063063294</v>
      </c>
      <c r="H485">
        <v>4.815181519616412E-2</v>
      </c>
    </row>
    <row r="486" spans="7:8" x14ac:dyDescent="0.45">
      <c r="G486">
        <v>25.661111111111342</v>
      </c>
      <c r="H486">
        <v>4.8195344929715264E-2</v>
      </c>
    </row>
    <row r="487" spans="7:8" x14ac:dyDescent="0.45">
      <c r="G487">
        <v>25.709159159159391</v>
      </c>
      <c r="H487">
        <v>4.8237958486163544E-2</v>
      </c>
    </row>
    <row r="488" spans="7:8" x14ac:dyDescent="0.45">
      <c r="G488">
        <v>25.75720720720744</v>
      </c>
      <c r="H488">
        <v>4.8279621750359235E-2</v>
      </c>
    </row>
    <row r="489" spans="7:8" x14ac:dyDescent="0.45">
      <c r="G489">
        <v>25.805255255255489</v>
      </c>
      <c r="H489">
        <v>4.8320300638485934E-2</v>
      </c>
    </row>
    <row r="490" spans="7:8" x14ac:dyDescent="0.45">
      <c r="G490">
        <v>25.853303303303537</v>
      </c>
      <c r="H490">
        <v>4.8359961109953227E-2</v>
      </c>
    </row>
    <row r="491" spans="7:8" x14ac:dyDescent="0.45">
      <c r="G491">
        <v>25.901351351351586</v>
      </c>
      <c r="H491">
        <v>4.8398569178933822E-2</v>
      </c>
    </row>
    <row r="492" spans="7:8" x14ac:dyDescent="0.45">
      <c r="G492">
        <v>25.949399399399635</v>
      </c>
      <c r="H492">
        <v>4.8436090925567353E-2</v>
      </c>
    </row>
    <row r="493" spans="7:8" x14ac:dyDescent="0.45">
      <c r="G493">
        <v>25.997447447447684</v>
      </c>
      <c r="H493">
        <v>4.8472492506852004E-2</v>
      </c>
    </row>
    <row r="494" spans="7:8" x14ac:dyDescent="0.45">
      <c r="G494">
        <v>26.045495495495732</v>
      </c>
      <c r="H494">
        <v>4.850774016724662E-2</v>
      </c>
    </row>
    <row r="495" spans="7:8" x14ac:dyDescent="0.45">
      <c r="G495">
        <v>26.093543543543781</v>
      </c>
      <c r="H495">
        <v>4.8541800249007727E-2</v>
      </c>
    </row>
    <row r="496" spans="7:8" x14ac:dyDescent="0.45">
      <c r="G496">
        <v>26.14159159159183</v>
      </c>
      <c r="H496">
        <v>4.8574639202285511E-2</v>
      </c>
    </row>
    <row r="497" spans="7:8" x14ac:dyDescent="0.45">
      <c r="G497">
        <v>26.189639639639879</v>
      </c>
      <c r="H497">
        <v>4.8606223595003543E-2</v>
      </c>
    </row>
    <row r="498" spans="7:8" x14ac:dyDescent="0.45">
      <c r="G498">
        <v>26.237687687687927</v>
      </c>
      <c r="H498">
        <v>4.863652012254905E-2</v>
      </c>
    </row>
    <row r="499" spans="7:8" x14ac:dyDescent="0.45">
      <c r="G499">
        <v>26.285735735735976</v>
      </c>
      <c r="H499">
        <v>4.8665495617298486E-2</v>
      </c>
    </row>
    <row r="500" spans="7:8" x14ac:dyDescent="0.45">
      <c r="G500">
        <v>26.333783783784025</v>
      </c>
      <c r="H500">
        <v>4.8693117058005657E-2</v>
      </c>
    </row>
    <row r="501" spans="7:8" x14ac:dyDescent="0.45">
      <c r="G501">
        <v>26.381831831832073</v>
      </c>
      <c r="H501">
        <v>4.8719351579079057E-2</v>
      </c>
    </row>
    <row r="502" spans="7:8" x14ac:dyDescent="0.45">
      <c r="G502">
        <v>26.429879879880122</v>
      </c>
      <c r="H502">
        <v>4.8744166479774573E-2</v>
      </c>
    </row>
    <row r="503" spans="7:8" x14ac:dyDescent="0.45">
      <c r="G503">
        <v>26.477927927928171</v>
      </c>
      <c r="H503">
        <v>4.8767529233330852E-2</v>
      </c>
    </row>
    <row r="504" spans="7:8" x14ac:dyDescent="0.45">
      <c r="G504">
        <v>26.52597597597622</v>
      </c>
      <c r="H504">
        <v>4.8789407496073585E-2</v>
      </c>
    </row>
    <row r="505" spans="7:8" x14ac:dyDescent="0.45">
      <c r="G505">
        <v>26.574024024024268</v>
      </c>
      <c r="H505">
        <v>4.8809769116515009E-2</v>
      </c>
    </row>
    <row r="506" spans="7:8" x14ac:dyDescent="0.45">
      <c r="G506">
        <v>26.622072072072317</v>
      </c>
      <c r="H506">
        <v>4.8828582144474726E-2</v>
      </c>
    </row>
    <row r="507" spans="7:8" x14ac:dyDescent="0.45">
      <c r="G507">
        <v>26.670120120120366</v>
      </c>
      <c r="H507">
        <v>4.8845814840247435E-2</v>
      </c>
    </row>
    <row r="508" spans="7:8" x14ac:dyDescent="0.45">
      <c r="G508">
        <v>26.718168168168415</v>
      </c>
      <c r="H508">
        <v>4.8861435683841922E-2</v>
      </c>
    </row>
    <row r="509" spans="7:8" x14ac:dyDescent="0.45">
      <c r="G509">
        <v>26.766216216216463</v>
      </c>
      <c r="H509">
        <v>4.8875413384316509E-2</v>
      </c>
    </row>
    <row r="510" spans="7:8" x14ac:dyDescent="0.45">
      <c r="G510">
        <v>26.814264264264512</v>
      </c>
      <c r="H510">
        <v>4.8887716889233511E-2</v>
      </c>
    </row>
    <row r="511" spans="7:8" x14ac:dyDescent="0.45">
      <c r="G511">
        <v>26.862312312312561</v>
      </c>
      <c r="H511">
        <v>4.8898315394255751E-2</v>
      </c>
    </row>
    <row r="512" spans="7:8" x14ac:dyDescent="0.45">
      <c r="G512">
        <v>26.91036036036061</v>
      </c>
      <c r="H512">
        <v>4.8907178352906824E-2</v>
      </c>
    </row>
    <row r="513" spans="7:8" x14ac:dyDescent="0.45">
      <c r="G513">
        <v>26.958408408408658</v>
      </c>
      <c r="H513">
        <v>4.8914275486515085E-2</v>
      </c>
    </row>
    <row r="514" spans="7:8" x14ac:dyDescent="0.45">
      <c r="G514">
        <v>27.006456456456707</v>
      </c>
      <c r="H514">
        <v>4.8919576794361687E-2</v>
      </c>
    </row>
    <row r="515" spans="7:8" x14ac:dyDescent="0.45">
      <c r="G515">
        <v>27.054504504504756</v>
      </c>
      <c r="H515">
        <v>4.8923052564049871E-2</v>
      </c>
    </row>
    <row r="516" spans="7:8" x14ac:dyDescent="0.45">
      <c r="G516">
        <v>27.102552552552805</v>
      </c>
      <c r="H516">
        <v>4.8924673382112663E-2</v>
      </c>
    </row>
    <row r="517" spans="7:8" x14ac:dyDescent="0.45">
      <c r="G517">
        <v>27.150600600600853</v>
      </c>
      <c r="H517">
        <v>4.8924410144874954E-2</v>
      </c>
    </row>
    <row r="518" spans="7:8" x14ac:dyDescent="0.45">
      <c r="G518">
        <v>27.198648648648902</v>
      </c>
      <c r="H518">
        <v>4.892223406958305E-2</v>
      </c>
    </row>
    <row r="519" spans="7:8" x14ac:dyDescent="0.45">
      <c r="G519">
        <v>27.246696696696951</v>
      </c>
      <c r="H519">
        <v>4.8918116705814585E-2</v>
      </c>
    </row>
    <row r="520" spans="7:8" x14ac:dyDescent="0.45">
      <c r="G520">
        <v>27.294744744745</v>
      </c>
      <c r="H520">
        <v>4.891202994717983E-2</v>
      </c>
    </row>
    <row r="521" spans="7:8" x14ac:dyDescent="0.45">
      <c r="G521">
        <v>27.342792792793048</v>
      </c>
      <c r="H521">
        <v>4.8903946043323203E-2</v>
      </c>
    </row>
    <row r="522" spans="7:8" x14ac:dyDescent="0.45">
      <c r="G522">
        <v>27.390840840841097</v>
      </c>
      <c r="H522">
        <v>4.8893837612232836E-2</v>
      </c>
    </row>
    <row r="523" spans="7:8" x14ac:dyDescent="0.45">
      <c r="G523">
        <v>27.438888888889146</v>
      </c>
      <c r="H523">
        <v>4.8881677652863845E-2</v>
      </c>
    </row>
    <row r="524" spans="7:8" x14ac:dyDescent="0.45">
      <c r="G524">
        <v>27.486936936937195</v>
      </c>
      <c r="H524">
        <v>4.8867439558079193E-2</v>
      </c>
    </row>
    <row r="525" spans="7:8" x14ac:dyDescent="0.45">
      <c r="G525">
        <v>27.534984984985243</v>
      </c>
      <c r="H525">
        <v>4.8851097127910817E-2</v>
      </c>
    </row>
    <row r="526" spans="7:8" x14ac:dyDescent="0.45">
      <c r="G526">
        <v>27.583033033033292</v>
      </c>
      <c r="H526">
        <v>4.8832624583141207E-2</v>
      </c>
    </row>
    <row r="527" spans="7:8" x14ac:dyDescent="0.45">
      <c r="G527">
        <v>27.631081081081341</v>
      </c>
      <c r="H527">
        <v>4.8811996579203785E-2</v>
      </c>
    </row>
    <row r="528" spans="7:8" x14ac:dyDescent="0.45">
      <c r="G528">
        <v>27.679129129129389</v>
      </c>
      <c r="H528">
        <v>4.8789188220399279E-2</v>
      </c>
    </row>
    <row r="529" spans="7:8" x14ac:dyDescent="0.45">
      <c r="G529">
        <v>27.727177177177438</v>
      </c>
      <c r="H529">
        <v>4.876417507442269E-2</v>
      </c>
    </row>
    <row r="530" spans="7:8" x14ac:dyDescent="0.45">
      <c r="G530">
        <v>27.775225225225487</v>
      </c>
      <c r="H530">
        <v>4.8736933187194006E-2</v>
      </c>
    </row>
    <row r="531" spans="7:8" x14ac:dyDescent="0.45">
      <c r="G531">
        <v>27.823273273273536</v>
      </c>
      <c r="H531">
        <v>4.8707439097983994E-2</v>
      </c>
    </row>
    <row r="532" spans="7:8" x14ac:dyDescent="0.45">
      <c r="G532">
        <v>27.871321321321584</v>
      </c>
      <c r="H532">
        <v>4.8675669854824272E-2</v>
      </c>
    </row>
    <row r="533" spans="7:8" x14ac:dyDescent="0.45">
      <c r="G533">
        <v>27.919369369369633</v>
      </c>
      <c r="H533">
        <v>4.864160303018928E-2</v>
      </c>
    </row>
    <row r="534" spans="7:8" x14ac:dyDescent="0.45">
      <c r="G534">
        <v>27.967417417417682</v>
      </c>
      <c r="H534">
        <v>4.8605216736936185E-2</v>
      </c>
    </row>
    <row r="535" spans="7:8" x14ac:dyDescent="0.45">
      <c r="G535">
        <v>28.015465465465731</v>
      </c>
      <c r="H535">
        <v>4.8566489644486496E-2</v>
      </c>
    </row>
    <row r="536" spans="7:8" x14ac:dyDescent="0.45">
      <c r="G536">
        <v>28.063513513513779</v>
      </c>
      <c r="H536">
        <v>4.8525400995232018E-2</v>
      </c>
    </row>
    <row r="537" spans="7:8" x14ac:dyDescent="0.45">
      <c r="G537">
        <v>28.111561561561828</v>
      </c>
      <c r="H537">
        <v>4.8481930621145808E-2</v>
      </c>
    </row>
    <row r="538" spans="7:8" x14ac:dyDescent="0.45">
      <c r="G538">
        <v>28.159609609609877</v>
      </c>
      <c r="H538">
        <v>4.8436058960576969E-2</v>
      </c>
    </row>
    <row r="539" spans="7:8" x14ac:dyDescent="0.45">
      <c r="G539">
        <v>28.207657657657926</v>
      </c>
      <c r="H539">
        <v>4.838776707520747E-2</v>
      </c>
    </row>
    <row r="540" spans="7:8" x14ac:dyDescent="0.45">
      <c r="G540">
        <v>28.255705705705974</v>
      </c>
      <c r="H540">
        <v>4.8337036667146172E-2</v>
      </c>
    </row>
    <row r="541" spans="7:8" x14ac:dyDescent="0.45">
      <c r="G541">
        <v>28.303753753754023</v>
      </c>
      <c r="H541">
        <v>4.82838500961357E-2</v>
      </c>
    </row>
    <row r="542" spans="7:8" x14ac:dyDescent="0.45">
      <c r="G542">
        <v>28.351801801802072</v>
      </c>
      <c r="H542">
        <v>4.8228190396844554E-2</v>
      </c>
    </row>
    <row r="543" spans="7:8" x14ac:dyDescent="0.45">
      <c r="G543">
        <v>28.399849849850121</v>
      </c>
      <c r="H543">
        <v>4.8170041296217096E-2</v>
      </c>
    </row>
    <row r="544" spans="7:8" x14ac:dyDescent="0.45">
      <c r="G544">
        <v>28.447897897898169</v>
      </c>
      <c r="H544">
        <v>4.8109387230852042E-2</v>
      </c>
    </row>
    <row r="545" spans="7:8" x14ac:dyDescent="0.45">
      <c r="G545">
        <v>28.495945945946218</v>
      </c>
      <c r="H545">
        <v>4.8046213364378844E-2</v>
      </c>
    </row>
    <row r="546" spans="7:8" x14ac:dyDescent="0.45">
      <c r="G546">
        <v>28.543993993994267</v>
      </c>
      <c r="H546">
        <v>4.7980505604801112E-2</v>
      </c>
    </row>
    <row r="547" spans="7:8" x14ac:dyDescent="0.45">
      <c r="G547">
        <v>28.592042042042316</v>
      </c>
      <c r="H547">
        <v>4.7912250621774587E-2</v>
      </c>
    </row>
    <row r="548" spans="7:8" x14ac:dyDescent="0.45">
      <c r="G548">
        <v>28.640090090090364</v>
      </c>
      <c r="H548">
        <v>4.7841435863786502E-2</v>
      </c>
    </row>
    <row r="549" spans="7:8" x14ac:dyDescent="0.45">
      <c r="G549">
        <v>28.688138138138413</v>
      </c>
      <c r="H549">
        <v>4.7768049575202393E-2</v>
      </c>
    </row>
    <row r="550" spans="7:8" x14ac:dyDescent="0.45">
      <c r="G550">
        <v>28.736186186186462</v>
      </c>
      <c r="H550">
        <v>4.7692080813146263E-2</v>
      </c>
    </row>
    <row r="551" spans="7:8" x14ac:dyDescent="0.45">
      <c r="G551">
        <v>28.784234234234511</v>
      </c>
      <c r="H551">
        <v>4.7613519464178265E-2</v>
      </c>
    </row>
    <row r="552" spans="7:8" x14ac:dyDescent="0.45">
      <c r="G552">
        <v>28.832282282282559</v>
      </c>
      <c r="H552">
        <v>4.7532356260735251E-2</v>
      </c>
    </row>
    <row r="553" spans="7:8" x14ac:dyDescent="0.45">
      <c r="G553">
        <v>28.880330330330608</v>
      </c>
      <c r="H553">
        <v>4.744858279729789E-2</v>
      </c>
    </row>
    <row r="554" spans="7:8" x14ac:dyDescent="0.45">
      <c r="G554">
        <v>28.928378378378657</v>
      </c>
      <c r="H554">
        <v>4.7362191546247927E-2</v>
      </c>
    </row>
    <row r="555" spans="7:8" x14ac:dyDescent="0.45">
      <c r="G555">
        <v>28.976426426426706</v>
      </c>
      <c r="H555">
        <v>4.7273175873380202E-2</v>
      </c>
    </row>
    <row r="556" spans="7:8" x14ac:dyDescent="0.45">
      <c r="G556">
        <v>29.024474474474754</v>
      </c>
      <c r="H556">
        <v>4.7181530053032203E-2</v>
      </c>
    </row>
    <row r="557" spans="7:8" x14ac:dyDescent="0.45">
      <c r="G557">
        <v>29.072522522522803</v>
      </c>
      <c r="H557">
        <v>4.7087249282796062E-2</v>
      </c>
    </row>
    <row r="558" spans="7:8" x14ac:dyDescent="0.45">
      <c r="G558">
        <v>29.120570570570852</v>
      </c>
      <c r="H558">
        <v>4.6990329697775793E-2</v>
      </c>
    </row>
    <row r="559" spans="7:8" x14ac:dyDescent="0.45">
      <c r="G559">
        <v>29.1686186186189</v>
      </c>
      <c r="H559">
        <v>4.6890768384355172E-2</v>
      </c>
    </row>
    <row r="560" spans="7:8" x14ac:dyDescent="0.45">
      <c r="G560">
        <v>29.216666666666949</v>
      </c>
      <c r="H560">
        <v>4.6788563393440188E-2</v>
      </c>
    </row>
    <row r="561" spans="7:8" x14ac:dyDescent="0.45">
      <c r="G561">
        <v>29.264714714714998</v>
      </c>
      <c r="H561">
        <v>4.6683713753141912E-2</v>
      </c>
    </row>
    <row r="562" spans="7:8" x14ac:dyDescent="0.45">
      <c r="G562">
        <v>29.312762762763047</v>
      </c>
      <c r="H562">
        <v>4.6576219480864843E-2</v>
      </c>
    </row>
    <row r="563" spans="7:8" x14ac:dyDescent="0.45">
      <c r="G563">
        <v>29.360810810811095</v>
      </c>
      <c r="H563">
        <v>4.6466081594768102E-2</v>
      </c>
    </row>
    <row r="564" spans="7:8" x14ac:dyDescent="0.45">
      <c r="G564">
        <v>29.408858858859144</v>
      </c>
      <c r="H564">
        <v>4.6353302124566106E-2</v>
      </c>
    </row>
    <row r="565" spans="7:8" x14ac:dyDescent="0.45">
      <c r="G565">
        <v>29.456906906907193</v>
      </c>
      <c r="H565">
        <v>4.6237884121637193E-2</v>
      </c>
    </row>
    <row r="566" spans="7:8" x14ac:dyDescent="0.45">
      <c r="G566">
        <v>29.504954954955242</v>
      </c>
      <c r="H566">
        <v>4.6119831668409564E-2</v>
      </c>
    </row>
    <row r="567" spans="7:8" x14ac:dyDescent="0.45">
      <c r="G567">
        <v>29.55300300300329</v>
      </c>
      <c r="H567">
        <v>4.599914988699455E-2</v>
      </c>
    </row>
    <row r="568" spans="7:8" x14ac:dyDescent="0.45">
      <c r="G568">
        <v>29.601051051051339</v>
      </c>
      <c r="H568">
        <v>4.5875844947038814E-2</v>
      </c>
    </row>
    <row r="569" spans="7:8" x14ac:dyDescent="0.45">
      <c r="G569">
        <v>29.649099099099388</v>
      </c>
      <c r="H569">
        <v>4.5749924072768199E-2</v>
      </c>
    </row>
    <row r="570" spans="7:8" x14ac:dyDescent="0.45">
      <c r="G570">
        <v>29.697147147147437</v>
      </c>
      <c r="H570">
        <v>4.5621395549197231E-2</v>
      </c>
    </row>
    <row r="571" spans="7:8" x14ac:dyDescent="0.45">
      <c r="G571">
        <v>29.745195195195485</v>
      </c>
      <c r="H571">
        <v>4.5490268727479431E-2</v>
      </c>
    </row>
    <row r="572" spans="7:8" x14ac:dyDescent="0.45">
      <c r="G572">
        <v>29.793243243243534</v>
      </c>
      <c r="H572">
        <v>4.5356554029376168E-2</v>
      </c>
    </row>
    <row r="573" spans="7:8" x14ac:dyDescent="0.45">
      <c r="G573">
        <v>29.841291291291583</v>
      </c>
      <c r="H573">
        <v>4.5220262950821266E-2</v>
      </c>
    </row>
    <row r="574" spans="7:8" x14ac:dyDescent="0.45">
      <c r="G574">
        <v>29.889339339339632</v>
      </c>
      <c r="H574">
        <v>4.5081408064562872E-2</v>
      </c>
    </row>
    <row r="575" spans="7:8" x14ac:dyDescent="0.45">
      <c r="G575">
        <v>29.93738738738768</v>
      </c>
      <c r="H575">
        <v>4.4940003021862768E-2</v>
      </c>
    </row>
    <row r="576" spans="7:8" x14ac:dyDescent="0.45">
      <c r="G576">
        <v>29.985435435435729</v>
      </c>
      <c r="H576">
        <v>4.4796062553237904E-2</v>
      </c>
    </row>
    <row r="577" spans="7:8" x14ac:dyDescent="0.45">
      <c r="G577">
        <v>30.033483483483778</v>
      </c>
      <c r="H577">
        <v>4.4649602468228543E-2</v>
      </c>
    </row>
    <row r="578" spans="7:8" x14ac:dyDescent="0.45">
      <c r="G578">
        <v>30.081531531531827</v>
      </c>
      <c r="H578">
        <v>4.4500639654180101E-2</v>
      </c>
    </row>
    <row r="579" spans="7:8" x14ac:dyDescent="0.45">
      <c r="G579">
        <v>30.129579579579875</v>
      </c>
      <c r="H579">
        <v>4.4349192074028002E-2</v>
      </c>
    </row>
    <row r="580" spans="7:8" x14ac:dyDescent="0.45">
      <c r="G580">
        <v>30.177627627627924</v>
      </c>
      <c r="H580">
        <v>4.4195278763075392E-2</v>
      </c>
    </row>
    <row r="581" spans="7:8" x14ac:dyDescent="0.45">
      <c r="G581">
        <v>30.225675675675973</v>
      </c>
      <c r="H581">
        <v>4.4038919824757355E-2</v>
      </c>
    </row>
    <row r="582" spans="7:8" x14ac:dyDescent="0.45">
      <c r="G582">
        <v>30.273723723724022</v>
      </c>
      <c r="H582">
        <v>4.3880136425384957E-2</v>
      </c>
    </row>
    <row r="583" spans="7:8" x14ac:dyDescent="0.45">
      <c r="G583">
        <v>30.32177177177207</v>
      </c>
      <c r="H583">
        <v>4.3718950787866716E-2</v>
      </c>
    </row>
    <row r="584" spans="7:8" x14ac:dyDescent="0.45">
      <c r="G584">
        <v>30.369819819820119</v>
      </c>
      <c r="H584">
        <v>4.3555386184404965E-2</v>
      </c>
    </row>
    <row r="585" spans="7:8" x14ac:dyDescent="0.45">
      <c r="G585">
        <v>30.417867867868168</v>
      </c>
      <c r="H585">
        <v>4.3389466928168051E-2</v>
      </c>
    </row>
    <row r="586" spans="7:8" x14ac:dyDescent="0.45">
      <c r="G586">
        <v>30.465915915916217</v>
      </c>
      <c r="H586">
        <v>4.3221218363940037E-2</v>
      </c>
    </row>
    <row r="587" spans="7:8" x14ac:dyDescent="0.45">
      <c r="G587">
        <v>30.513963963964265</v>
      </c>
      <c r="H587">
        <v>4.3050666857752891E-2</v>
      </c>
    </row>
    <row r="588" spans="7:8" x14ac:dyDescent="0.45">
      <c r="G588">
        <v>30.562012012012314</v>
      </c>
      <c r="H588">
        <v>4.2877839785506563E-2</v>
      </c>
    </row>
    <row r="589" spans="7:8" x14ac:dyDescent="0.45">
      <c r="G589">
        <v>30.610060060060363</v>
      </c>
      <c r="H589">
        <v>4.2702765520585106E-2</v>
      </c>
    </row>
    <row r="590" spans="7:8" x14ac:dyDescent="0.45">
      <c r="G590">
        <v>30.658108108108411</v>
      </c>
      <c r="H590">
        <v>4.2525473420479284E-2</v>
      </c>
    </row>
    <row r="591" spans="7:8" x14ac:dyDescent="0.45">
      <c r="G591">
        <v>30.70615615615646</v>
      </c>
      <c r="H591">
        <v>4.2345993812426708E-2</v>
      </c>
    </row>
    <row r="592" spans="7:8" x14ac:dyDescent="0.45">
      <c r="G592">
        <v>30.754204204204509</v>
      </c>
      <c r="H592">
        <v>4.2164357978083537E-2</v>
      </c>
    </row>
    <row r="593" spans="7:8" x14ac:dyDescent="0.45">
      <c r="G593">
        <v>30.802252252252558</v>
      </c>
      <c r="H593">
        <v>4.19805981372431E-2</v>
      </c>
    </row>
    <row r="594" spans="7:8" x14ac:dyDescent="0.45">
      <c r="G594">
        <v>30.850300300300606</v>
      </c>
      <c r="H594">
        <v>4.1794747430618104E-2</v>
      </c>
    </row>
    <row r="595" spans="7:8" x14ac:dyDescent="0.45">
      <c r="G595">
        <v>30.898348348348655</v>
      </c>
      <c r="H595">
        <v>4.1606839901706057E-2</v>
      </c>
    </row>
    <row r="596" spans="7:8" x14ac:dyDescent="0.45">
      <c r="G596">
        <v>30.946396396396704</v>
      </c>
      <c r="H596">
        <v>4.1416910477757342E-2</v>
      </c>
    </row>
    <row r="597" spans="7:8" x14ac:dyDescent="0.45">
      <c r="G597">
        <v>30.994444444444753</v>
      </c>
      <c r="H597">
        <v>4.1224994949869011E-2</v>
      </c>
    </row>
    <row r="598" spans="7:8" x14ac:dyDescent="0.45">
      <c r="G598">
        <v>31.042492492492801</v>
      </c>
      <c r="H598">
        <v>4.1031129952226957E-2</v>
      </c>
    </row>
    <row r="599" spans="7:8" x14ac:dyDescent="0.45">
      <c r="G599">
        <v>31.09054054054085</v>
      </c>
      <c r="H599">
        <v>4.0835352940522172E-2</v>
      </c>
    </row>
    <row r="600" spans="7:8" x14ac:dyDescent="0.45">
      <c r="G600">
        <v>31.138588588588899</v>
      </c>
      <c r="H600">
        <v>4.063770216956708E-2</v>
      </c>
    </row>
    <row r="601" spans="7:8" x14ac:dyDescent="0.45">
      <c r="G601">
        <v>31.186636636636948</v>
      </c>
      <c r="H601">
        <v>4.0438216670140179E-2</v>
      </c>
    </row>
    <row r="602" spans="7:8" x14ac:dyDescent="0.45">
      <c r="G602">
        <v>31.234684684684996</v>
      </c>
      <c r="H602">
        <v>4.0236936225087352E-2</v>
      </c>
    </row>
    <row r="603" spans="7:8" x14ac:dyDescent="0.45">
      <c r="G603">
        <v>31.282732732733045</v>
      </c>
      <c r="H603">
        <v>4.0033901344710805E-2</v>
      </c>
    </row>
    <row r="604" spans="7:8" x14ac:dyDescent="0.45">
      <c r="G604">
        <v>31.330780780781094</v>
      </c>
      <c r="H604">
        <v>3.98291532414764E-2</v>
      </c>
    </row>
    <row r="605" spans="7:8" x14ac:dyDescent="0.45">
      <c r="G605">
        <v>31.378828828829143</v>
      </c>
      <c r="H605">
        <v>3.9622733804072011E-2</v>
      </c>
    </row>
    <row r="606" spans="7:8" x14ac:dyDescent="0.45">
      <c r="G606">
        <v>31.426876876877191</v>
      </c>
      <c r="H606">
        <v>3.9414685570850053E-2</v>
      </c>
    </row>
    <row r="607" spans="7:8" x14ac:dyDescent="0.45">
      <c r="G607">
        <v>31.47492492492524</v>
      </c>
      <c r="H607">
        <v>3.9205051702688336E-2</v>
      </c>
    </row>
    <row r="608" spans="7:8" x14ac:dyDescent="0.45">
      <c r="G608">
        <v>31.522972972973289</v>
      </c>
      <c r="H608">
        <v>3.8993875955304451E-2</v>
      </c>
    </row>
    <row r="609" spans="7:8" x14ac:dyDescent="0.45">
      <c r="G609">
        <v>31.571021021021338</v>
      </c>
      <c r="H609">
        <v>3.8781202651058826E-2</v>
      </c>
    </row>
    <row r="610" spans="7:8" x14ac:dyDescent="0.45">
      <c r="G610">
        <v>31.619069069069386</v>
      </c>
      <c r="H610">
        <v>3.8567076650283076E-2</v>
      </c>
    </row>
    <row r="611" spans="7:8" x14ac:dyDescent="0.45">
      <c r="G611">
        <v>31.667117117117435</v>
      </c>
      <c r="H611">
        <v>3.8351543322170195E-2</v>
      </c>
    </row>
    <row r="612" spans="7:8" x14ac:dyDescent="0.45">
      <c r="G612">
        <v>31.715165165165484</v>
      </c>
      <c r="H612">
        <v>3.8134648515263714E-2</v>
      </c>
    </row>
    <row r="613" spans="7:8" x14ac:dyDescent="0.45">
      <c r="G613">
        <v>31.763213213213533</v>
      </c>
      <c r="H613">
        <v>3.7916438527583765E-2</v>
      </c>
    </row>
    <row r="614" spans="7:8" x14ac:dyDescent="0.45">
      <c r="G614">
        <v>31.811261261261581</v>
      </c>
      <c r="H614">
        <v>3.7696960076426887E-2</v>
      </c>
    </row>
    <row r="615" spans="7:8" x14ac:dyDescent="0.45">
      <c r="G615">
        <v>31.85930930930963</v>
      </c>
      <c r="H615">
        <v>3.7476260267878758E-2</v>
      </c>
    </row>
    <row r="616" spans="7:8" x14ac:dyDescent="0.45">
      <c r="G616">
        <v>31.907357357357679</v>
      </c>
      <c r="H616">
        <v>3.7254386566076554E-2</v>
      </c>
    </row>
    <row r="617" spans="7:8" x14ac:dyDescent="0.45">
      <c r="G617">
        <v>31.955405405405727</v>
      </c>
      <c r="H617">
        <v>3.7031386762260275E-2</v>
      </c>
    </row>
    <row r="618" spans="7:8" x14ac:dyDescent="0.45">
      <c r="G618">
        <v>32.003453453453773</v>
      </c>
      <c r="H618">
        <v>3.68073089436496E-2</v>
      </c>
    </row>
    <row r="619" spans="7:8" x14ac:dyDescent="0.45">
      <c r="G619">
        <v>32.051501501501818</v>
      </c>
      <c r="H619">
        <v>3.6582201462185195E-2</v>
      </c>
    </row>
    <row r="620" spans="7:8" x14ac:dyDescent="0.45">
      <c r="G620">
        <v>32.099549549549863</v>
      </c>
      <c r="H620">
        <v>3.6356112903171089E-2</v>
      </c>
    </row>
    <row r="621" spans="7:8" x14ac:dyDescent="0.45">
      <c r="G621">
        <v>32.147597597597908</v>
      </c>
      <c r="H621">
        <v>3.6129092053856289E-2</v>
      </c>
    </row>
    <row r="622" spans="7:8" x14ac:dyDescent="0.45">
      <c r="G622">
        <v>32.195645645645953</v>
      </c>
      <c r="H622">
        <v>3.5901187871991029E-2</v>
      </c>
    </row>
    <row r="623" spans="7:8" x14ac:dyDescent="0.45">
      <c r="G623">
        <v>32.243693693693999</v>
      </c>
      <c r="H623">
        <v>3.5672449454395398E-2</v>
      </c>
    </row>
    <row r="624" spans="7:8" x14ac:dyDescent="0.45">
      <c r="G624">
        <v>32.291741741742044</v>
      </c>
      <c r="H624">
        <v>3.5442926005575089E-2</v>
      </c>
    </row>
    <row r="625" spans="7:8" x14ac:dyDescent="0.45">
      <c r="G625">
        <v>32.339789789790089</v>
      </c>
      <c r="H625">
        <v>3.5212666806419893E-2</v>
      </c>
    </row>
    <row r="626" spans="7:8" x14ac:dyDescent="0.45">
      <c r="G626">
        <v>32.387837837838134</v>
      </c>
      <c r="H626">
        <v>3.4981721183019225E-2</v>
      </c>
    </row>
    <row r="627" spans="7:8" x14ac:dyDescent="0.45">
      <c r="G627">
        <v>32.435885885886179</v>
      </c>
      <c r="H627">
        <v>3.4750138475628412E-2</v>
      </c>
    </row>
    <row r="628" spans="7:8" x14ac:dyDescent="0.45">
      <c r="G628">
        <v>32.483933933934225</v>
      </c>
      <c r="H628">
        <v>3.4517968007818707E-2</v>
      </c>
    </row>
    <row r="629" spans="7:8" x14ac:dyDescent="0.45">
      <c r="G629">
        <v>32.53198198198227</v>
      </c>
      <c r="H629">
        <v>3.4285259055843322E-2</v>
      </c>
    </row>
    <row r="630" spans="7:8" x14ac:dyDescent="0.45">
      <c r="G630">
        <v>32.580030030030315</v>
      </c>
      <c r="H630">
        <v>3.4052060818249928E-2</v>
      </c>
    </row>
    <row r="631" spans="7:8" x14ac:dyDescent="0.45">
      <c r="G631">
        <v>32.62807807807836</v>
      </c>
      <c r="H631">
        <v>3.3818422385770736E-2</v>
      </c>
    </row>
    <row r="632" spans="7:8" x14ac:dyDescent="0.45">
      <c r="G632">
        <v>32.676126126126405</v>
      </c>
      <c r="H632">
        <v>3.3584392711518904E-2</v>
      </c>
    </row>
    <row r="633" spans="7:8" x14ac:dyDescent="0.45">
      <c r="G633">
        <v>32.724174174174451</v>
      </c>
      <c r="H633">
        <v>3.335002058151923E-2</v>
      </c>
    </row>
    <row r="634" spans="7:8" x14ac:dyDescent="0.45">
      <c r="G634">
        <v>32.772222222222496</v>
      </c>
      <c r="H634">
        <v>3.3115354585601026E-2</v>
      </c>
    </row>
    <row r="635" spans="7:8" x14ac:dyDescent="0.45">
      <c r="G635">
        <v>32.820270270270541</v>
      </c>
      <c r="H635">
        <v>3.2880443088678248E-2</v>
      </c>
    </row>
    <row r="636" spans="7:8" x14ac:dyDescent="0.45">
      <c r="G636">
        <v>32.868318318318586</v>
      </c>
      <c r="H636">
        <v>3.2645334202442478E-2</v>
      </c>
    </row>
    <row r="637" spans="7:8" x14ac:dyDescent="0.45">
      <c r="G637">
        <v>32.916366366366631</v>
      </c>
      <c r="H637">
        <v>3.2410075757492315E-2</v>
      </c>
    </row>
    <row r="638" spans="7:8" x14ac:dyDescent="0.45">
      <c r="G638">
        <v>32.964414414414676</v>
      </c>
      <c r="H638">
        <v>3.2174715275921438E-2</v>
      </c>
    </row>
    <row r="639" spans="7:8" x14ac:dyDescent="0.45">
      <c r="G639">
        <v>33.012462462462722</v>
      </c>
      <c r="H639">
        <v>3.1939299944387232E-2</v>
      </c>
    </row>
    <row r="640" spans="7:8" x14ac:dyDescent="0.45">
      <c r="G640">
        <v>33.060510510510767</v>
      </c>
      <c r="H640">
        <v>3.1703876587679834E-2</v>
      </c>
    </row>
    <row r="641" spans="7:8" x14ac:dyDescent="0.45">
      <c r="G641">
        <v>33.108558558558812</v>
      </c>
      <c r="H641">
        <v>3.1468491642810667E-2</v>
      </c>
    </row>
    <row r="642" spans="7:8" x14ac:dyDescent="0.45">
      <c r="G642">
        <v>33.156606606606857</v>
      </c>
      <c r="H642">
        <v>3.1233191133638358E-2</v>
      </c>
    </row>
    <row r="643" spans="7:8" x14ac:dyDescent="0.45">
      <c r="G643">
        <v>33.204654654654902</v>
      </c>
      <c r="H643">
        <v>3.0998020646048473E-2</v>
      </c>
    </row>
    <row r="644" spans="7:8" x14ac:dyDescent="0.45">
      <c r="G644">
        <v>33.252702702702948</v>
      </c>
      <c r="H644">
        <v>3.0763025303702552E-2</v>
      </c>
    </row>
    <row r="645" spans="7:8" x14ac:dyDescent="0.45">
      <c r="G645">
        <v>33.300750750750993</v>
      </c>
      <c r="H645">
        <v>3.0528249744370663E-2</v>
      </c>
    </row>
    <row r="646" spans="7:8" x14ac:dyDescent="0.45">
      <c r="G646">
        <v>33.348798798799038</v>
      </c>
      <c r="H646">
        <v>3.0293738096860545E-2</v>
      </c>
    </row>
    <row r="647" spans="7:8" x14ac:dyDescent="0.45">
      <c r="G647">
        <v>33.396846846847083</v>
      </c>
      <c r="H647">
        <v>3.0059533958554954E-2</v>
      </c>
    </row>
    <row r="648" spans="7:8" x14ac:dyDescent="0.45">
      <c r="G648">
        <v>33.444894894895128</v>
      </c>
      <c r="H648">
        <v>2.9825680373568364E-2</v>
      </c>
    </row>
    <row r="649" spans="7:8" x14ac:dyDescent="0.45">
      <c r="G649">
        <v>33.492942942943174</v>
      </c>
      <c r="H649">
        <v>2.9592219811532205E-2</v>
      </c>
    </row>
    <row r="650" spans="7:8" x14ac:dyDescent="0.45">
      <c r="G650">
        <v>33.540990990991219</v>
      </c>
      <c r="H650">
        <v>2.9359194147017601E-2</v>
      </c>
    </row>
    <row r="651" spans="7:8" x14ac:dyDescent="0.45">
      <c r="G651">
        <v>33.589039039039264</v>
      </c>
      <c r="H651">
        <v>2.9126644639602569E-2</v>
      </c>
    </row>
    <row r="652" spans="7:8" x14ac:dyDescent="0.45">
      <c r="G652">
        <v>33.637087087087309</v>
      </c>
      <c r="H652">
        <v>2.8894611914590623E-2</v>
      </c>
    </row>
    <row r="653" spans="7:8" x14ac:dyDescent="0.45">
      <c r="G653">
        <v>33.685135135135354</v>
      </c>
      <c r="H653">
        <v>2.8663135944385829E-2</v>
      </c>
    </row>
    <row r="654" spans="7:8" x14ac:dyDescent="0.45">
      <c r="G654">
        <v>33.733183183183399</v>
      </c>
      <c r="H654">
        <v>2.8432256030528992E-2</v>
      </c>
    </row>
    <row r="655" spans="7:8" x14ac:dyDescent="0.45">
      <c r="G655">
        <v>33.781231231231445</v>
      </c>
      <c r="H655">
        <v>2.8202010786398491E-2</v>
      </c>
    </row>
    <row r="656" spans="7:8" x14ac:dyDescent="0.45">
      <c r="G656">
        <v>33.82927927927949</v>
      </c>
      <c r="H656">
        <v>2.7972438120578456E-2</v>
      </c>
    </row>
    <row r="657" spans="7:8" x14ac:dyDescent="0.45">
      <c r="G657">
        <v>33.877327327327535</v>
      </c>
      <c r="H657">
        <v>2.7743575220895947E-2</v>
      </c>
    </row>
    <row r="658" spans="7:8" x14ac:dyDescent="0.45">
      <c r="G658">
        <v>33.92537537537558</v>
      </c>
      <c r="H658">
        <v>2.7515458539128668E-2</v>
      </c>
    </row>
    <row r="659" spans="7:8" x14ac:dyDescent="0.45">
      <c r="G659">
        <v>33.973423423423625</v>
      </c>
      <c r="H659">
        <v>2.728812377638282E-2</v>
      </c>
    </row>
    <row r="660" spans="7:8" x14ac:dyDescent="0.45">
      <c r="G660">
        <v>34.021471471471671</v>
      </c>
      <c r="H660">
        <v>2.7061605869141411E-2</v>
      </c>
    </row>
    <row r="661" spans="7:8" x14ac:dyDescent="0.45">
      <c r="G661">
        <v>34.069519519519716</v>
      </c>
      <c r="H661">
        <v>2.6835938975981299E-2</v>
      </c>
    </row>
    <row r="662" spans="7:8" x14ac:dyDescent="0.45">
      <c r="G662">
        <v>34.117567567567761</v>
      </c>
      <c r="H662">
        <v>2.6611156464958069E-2</v>
      </c>
    </row>
    <row r="663" spans="7:8" x14ac:dyDescent="0.45">
      <c r="G663">
        <v>34.165615615615806</v>
      </c>
      <c r="H663">
        <v>2.6387290901655744E-2</v>
      </c>
    </row>
    <row r="664" spans="7:8" x14ac:dyDescent="0.45">
      <c r="G664">
        <v>34.213663663663851</v>
      </c>
      <c r="H664">
        <v>2.6164374037899216E-2</v>
      </c>
    </row>
    <row r="665" spans="7:8" x14ac:dyDescent="0.45">
      <c r="G665">
        <v>34.261711711711897</v>
      </c>
      <c r="H665">
        <v>2.5942436801125929E-2</v>
      </c>
    </row>
    <row r="666" spans="7:8" x14ac:dyDescent="0.45">
      <c r="G666">
        <v>34.309759759759942</v>
      </c>
      <c r="H666">
        <v>2.5721509284413357E-2</v>
      </c>
    </row>
    <row r="667" spans="7:8" x14ac:dyDescent="0.45">
      <c r="G667">
        <v>34.357807807807987</v>
      </c>
      <c r="H667">
        <v>2.5501620737158254E-2</v>
      </c>
    </row>
    <row r="668" spans="7:8" x14ac:dyDescent="0.45">
      <c r="G668">
        <v>34.405855855856032</v>
      </c>
      <c r="H668">
        <v>2.5282799556403508E-2</v>
      </c>
    </row>
    <row r="669" spans="7:8" x14ac:dyDescent="0.45">
      <c r="G669">
        <v>34.453903903904077</v>
      </c>
      <c r="H669">
        <v>2.5065073278807925E-2</v>
      </c>
    </row>
    <row r="670" spans="7:8" x14ac:dyDescent="0.45">
      <c r="G670">
        <v>34.501951951952122</v>
      </c>
      <c r="H670">
        <v>2.484846857325447E-2</v>
      </c>
    </row>
    <row r="671" spans="7:8" x14ac:dyDescent="0.45">
      <c r="G671">
        <v>34.550000000000168</v>
      </c>
      <c r="H671">
        <v>2.4633011234091749E-2</v>
      </c>
    </row>
    <row r="672" spans="7:8" x14ac:dyDescent="0.45">
      <c r="G672">
        <v>34.598048048048213</v>
      </c>
      <c r="H672">
        <v>2.4418726175003888E-2</v>
      </c>
    </row>
    <row r="673" spans="7:8" x14ac:dyDescent="0.45">
      <c r="G673">
        <v>34.646096096096258</v>
      </c>
      <c r="H673">
        <v>2.4205637423503568E-2</v>
      </c>
    </row>
    <row r="674" spans="7:8" x14ac:dyDescent="0.45">
      <c r="G674">
        <v>34.694144144144303</v>
      </c>
      <c r="H674">
        <v>2.3993768116043007E-2</v>
      </c>
    </row>
    <row r="675" spans="7:8" x14ac:dyDescent="0.45">
      <c r="G675">
        <v>34.742192192192348</v>
      </c>
      <c r="H675">
        <v>2.3783140493737757E-2</v>
      </c>
    </row>
    <row r="676" spans="7:8" x14ac:dyDescent="0.45">
      <c r="G676">
        <v>34.790240240240394</v>
      </c>
      <c r="H676">
        <v>2.3573775898698007E-2</v>
      </c>
    </row>
    <row r="677" spans="7:8" x14ac:dyDescent="0.45">
      <c r="G677">
        <v>34.838288288288439</v>
      </c>
      <c r="H677">
        <v>2.3365694770962321E-2</v>
      </c>
    </row>
    <row r="678" spans="7:8" x14ac:dyDescent="0.45">
      <c r="G678">
        <v>34.886336336336484</v>
      </c>
      <c r="H678">
        <v>2.3158916646028628E-2</v>
      </c>
    </row>
    <row r="679" spans="7:8" x14ac:dyDescent="0.45">
      <c r="G679">
        <v>34.934384384384529</v>
      </c>
      <c r="H679">
        <v>2.2953460152977841E-2</v>
      </c>
    </row>
    <row r="680" spans="7:8" x14ac:dyDescent="0.45">
      <c r="G680">
        <v>34.982432432432574</v>
      </c>
      <c r="H680">
        <v>2.2749343013184525E-2</v>
      </c>
    </row>
    <row r="681" spans="7:8" x14ac:dyDescent="0.45">
      <c r="G681">
        <v>35.03048048048062</v>
      </c>
      <c r="H681">
        <v>2.2546582039610904E-2</v>
      </c>
    </row>
    <row r="682" spans="7:8" x14ac:dyDescent="0.45">
      <c r="G682">
        <v>35.078528528528665</v>
      </c>
      <c r="H682">
        <v>2.234519313667898E-2</v>
      </c>
    </row>
    <row r="683" spans="7:8" x14ac:dyDescent="0.45">
      <c r="G683">
        <v>35.12657657657671</v>
      </c>
      <c r="H683">
        <v>2.2145191300716644E-2</v>
      </c>
    </row>
    <row r="684" spans="7:8" x14ac:dyDescent="0.45">
      <c r="G684">
        <v>35.174624624624755</v>
      </c>
      <c r="H684">
        <v>2.1946590620973771E-2</v>
      </c>
    </row>
    <row r="685" spans="7:8" x14ac:dyDescent="0.45">
      <c r="G685">
        <v>35.2226726726728</v>
      </c>
      <c r="H685">
        <v>2.1749404281204261E-2</v>
      </c>
    </row>
    <row r="686" spans="7:8" x14ac:dyDescent="0.45">
      <c r="G686">
        <v>35.270720720720846</v>
      </c>
      <c r="H686">
        <v>2.1553644561810414E-2</v>
      </c>
    </row>
    <row r="687" spans="7:8" x14ac:dyDescent="0.45">
      <c r="G687">
        <v>35.318768768768891</v>
      </c>
      <c r="H687">
        <v>2.1359322842546047E-2</v>
      </c>
    </row>
    <row r="688" spans="7:8" x14ac:dyDescent="0.45">
      <c r="G688">
        <v>35.366816816816936</v>
      </c>
      <c r="H688">
        <v>2.1166449605775284E-2</v>
      </c>
    </row>
    <row r="689" spans="7:8" x14ac:dyDescent="0.45">
      <c r="G689">
        <v>35.414864864864981</v>
      </c>
      <c r="H689">
        <v>2.0975034440283764E-2</v>
      </c>
    </row>
    <row r="690" spans="7:8" x14ac:dyDescent="0.45">
      <c r="G690">
        <v>35.462912912913026</v>
      </c>
      <c r="H690">
        <v>2.0785086045639601E-2</v>
      </c>
    </row>
    <row r="691" spans="7:8" x14ac:dyDescent="0.45">
      <c r="G691">
        <v>35.510960960961071</v>
      </c>
      <c r="H691">
        <v>2.0596612237101422E-2</v>
      </c>
    </row>
    <row r="692" spans="7:8" x14ac:dyDescent="0.45">
      <c r="G692">
        <v>35.559009009009117</v>
      </c>
      <c r="H692">
        <v>2.0409619951071052E-2</v>
      </c>
    </row>
    <row r="693" spans="7:8" x14ac:dyDescent="0.45">
      <c r="G693">
        <v>35.607057057057162</v>
      </c>
      <c r="H693">
        <v>2.022411525108847E-2</v>
      </c>
    </row>
    <row r="694" spans="7:8" x14ac:dyDescent="0.45">
      <c r="G694">
        <v>35.655105105105207</v>
      </c>
      <c r="H694">
        <v>2.0040103334367201E-2</v>
      </c>
    </row>
    <row r="695" spans="7:8" x14ac:dyDescent="0.45">
      <c r="G695">
        <v>35.703153153153252</v>
      </c>
      <c r="H695">
        <v>1.9857588538867911E-2</v>
      </c>
    </row>
    <row r="696" spans="7:8" x14ac:dyDescent="0.45">
      <c r="G696">
        <v>35.751201201201297</v>
      </c>
      <c r="H696">
        <v>1.9676574350908325E-2</v>
      </c>
    </row>
    <row r="697" spans="7:8" x14ac:dyDescent="0.45">
      <c r="G697">
        <v>35.799249249249343</v>
      </c>
      <c r="H697">
        <v>1.9497063413308133E-2</v>
      </c>
    </row>
    <row r="698" spans="7:8" x14ac:dyDescent="0.45">
      <c r="G698">
        <v>35.847297297297388</v>
      </c>
      <c r="H698">
        <v>1.9319057534066427E-2</v>
      </c>
    </row>
    <row r="699" spans="7:8" x14ac:dyDescent="0.45">
      <c r="G699">
        <v>35.895345345345433</v>
      </c>
      <c r="H699">
        <v>1.9142557695570737E-2</v>
      </c>
    </row>
    <row r="700" spans="7:8" x14ac:dyDescent="0.45">
      <c r="G700">
        <v>35.943393393393478</v>
      </c>
      <c r="H700">
        <v>1.8967564064335418E-2</v>
      </c>
    </row>
    <row r="701" spans="7:8" x14ac:dyDescent="0.45">
      <c r="G701">
        <v>35.991441441441523</v>
      </c>
      <c r="H701">
        <v>1.8794076001267961E-2</v>
      </c>
    </row>
    <row r="702" spans="7:8" x14ac:dyDescent="0.45">
      <c r="G702">
        <v>36.039489489489569</v>
      </c>
      <c r="H702">
        <v>1.8622092072461186E-2</v>
      </c>
    </row>
    <row r="703" spans="7:8" x14ac:dyDescent="0.45">
      <c r="G703">
        <v>36.087537537537614</v>
      </c>
      <c r="H703">
        <v>1.8451610060509636E-2</v>
      </c>
    </row>
    <row r="704" spans="7:8" x14ac:dyDescent="0.45">
      <c r="G704">
        <v>36.135585585585659</v>
      </c>
      <c r="H704">
        <v>1.8282626976347784E-2</v>
      </c>
    </row>
    <row r="705" spans="7:8" x14ac:dyDescent="0.45">
      <c r="G705">
        <v>36.183633633633704</v>
      </c>
      <c r="H705">
        <v>1.8115139071608059E-2</v>
      </c>
    </row>
    <row r="706" spans="7:8" x14ac:dyDescent="0.45">
      <c r="G706">
        <v>36.231681681681749</v>
      </c>
      <c r="H706">
        <v>1.7949141851495886E-2</v>
      </c>
    </row>
    <row r="707" spans="7:8" x14ac:dyDescent="0.45">
      <c r="G707">
        <v>36.279729729729794</v>
      </c>
      <c r="H707">
        <v>1.7784630088179154E-2</v>
      </c>
    </row>
    <row r="708" spans="7:8" x14ac:dyDescent="0.45">
      <c r="G708">
        <v>36.32777777777784</v>
      </c>
      <c r="H708">
        <v>1.7621597834688821E-2</v>
      </c>
    </row>
    <row r="709" spans="7:8" x14ac:dyDescent="0.45">
      <c r="G709">
        <v>36.375825825825885</v>
      </c>
      <c r="H709">
        <v>1.7460038439327235E-2</v>
      </c>
    </row>
    <row r="710" spans="7:8" x14ac:dyDescent="0.45">
      <c r="G710">
        <v>36.42387387387393</v>
      </c>
      <c r="H710">
        <v>1.7299944560580184E-2</v>
      </c>
    </row>
    <row r="711" spans="7:8" x14ac:dyDescent="0.45">
      <c r="G711">
        <v>36.471921921921975</v>
      </c>
      <c r="H711">
        <v>1.7141308182528354E-2</v>
      </c>
    </row>
    <row r="712" spans="7:8" x14ac:dyDescent="0.45">
      <c r="G712">
        <v>36.51996996997002</v>
      </c>
      <c r="H712">
        <v>1.6984120630753323E-2</v>
      </c>
    </row>
    <row r="713" spans="7:8" x14ac:dyDescent="0.45">
      <c r="G713">
        <v>36.568018018018066</v>
      </c>
      <c r="H713">
        <v>1.6828372588732602E-2</v>
      </c>
    </row>
    <row r="714" spans="7:8" x14ac:dyDescent="0.45">
      <c r="G714">
        <v>36.616066066066111</v>
      </c>
      <c r="H714">
        <v>1.667405411471776E-2</v>
      </c>
    </row>
    <row r="715" spans="7:8" x14ac:dyDescent="0.45">
      <c r="G715">
        <v>36.664114114114156</v>
      </c>
      <c r="H715">
        <v>1.6521154659089026E-2</v>
      </c>
    </row>
    <row r="716" spans="7:8" x14ac:dyDescent="0.45">
      <c r="G716">
        <v>36.712162162162201</v>
      </c>
      <c r="H716">
        <v>1.6369663082179072E-2</v>
      </c>
    </row>
    <row r="717" spans="7:8" x14ac:dyDescent="0.45">
      <c r="G717">
        <v>36.760210210210246</v>
      </c>
      <c r="H717">
        <v>1.6219567672557857E-2</v>
      </c>
    </row>
    <row r="718" spans="7:8" x14ac:dyDescent="0.45">
      <c r="G718">
        <v>36.808258258258292</v>
      </c>
      <c r="H718">
        <v>1.6070856165769996E-2</v>
      </c>
    </row>
    <row r="719" spans="7:8" x14ac:dyDescent="0.45">
      <c r="G719">
        <v>36.856306306306337</v>
      </c>
      <c r="H719">
        <v>1.5923515763515007E-2</v>
      </c>
    </row>
    <row r="720" spans="7:8" x14ac:dyDescent="0.45">
      <c r="G720">
        <v>36.904354354354382</v>
      </c>
      <c r="H720">
        <v>1.5777533153260075E-2</v>
      </c>
    </row>
    <row r="721" spans="7:8" x14ac:dyDescent="0.45">
      <c r="G721">
        <v>36.952402402402427</v>
      </c>
      <c r="H721">
        <v>1.5632894528274325E-2</v>
      </c>
    </row>
    <row r="722" spans="7:8" x14ac:dyDescent="0.45">
      <c r="G722">
        <v>37.000450450450472</v>
      </c>
      <c r="H722">
        <v>1.5489585608072402E-2</v>
      </c>
    </row>
    <row r="723" spans="7:8" x14ac:dyDescent="0.45">
      <c r="G723">
        <v>37.048498498498518</v>
      </c>
      <c r="H723">
        <v>1.5347591659254641E-2</v>
      </c>
    </row>
    <row r="724" spans="7:8" x14ac:dyDescent="0.45">
      <c r="G724">
        <v>37.096546546546563</v>
      </c>
      <c r="H724">
        <v>1.5206897516729776E-2</v>
      </c>
    </row>
    <row r="725" spans="7:8" x14ac:dyDescent="0.45">
      <c r="G725">
        <v>37.144594594594608</v>
      </c>
      <c r="H725">
        <v>1.5067487605305631E-2</v>
      </c>
    </row>
    <row r="726" spans="7:8" x14ac:dyDescent="0.45">
      <c r="G726">
        <v>37.192642642642653</v>
      </c>
      <c r="H726">
        <v>1.4929345961631896E-2</v>
      </c>
    </row>
    <row r="727" spans="7:8" x14ac:dyDescent="0.45">
      <c r="G727">
        <v>37.240690690690698</v>
      </c>
      <c r="H727">
        <v>1.4792456256478532E-2</v>
      </c>
    </row>
    <row r="728" spans="7:8" x14ac:dyDescent="0.45">
      <c r="G728">
        <v>37.288738738738743</v>
      </c>
      <c r="H728">
        <v>1.4656801817331949E-2</v>
      </c>
    </row>
    <row r="729" spans="7:8" x14ac:dyDescent="0.45">
      <c r="G729">
        <v>37.336786786786789</v>
      </c>
      <c r="H729">
        <v>1.4522365651290479E-2</v>
      </c>
    </row>
    <row r="730" spans="7:8" x14ac:dyDescent="0.45">
      <c r="G730">
        <v>37.384834834834834</v>
      </c>
      <c r="H730">
        <v>1.4389130468239539E-2</v>
      </c>
    </row>
    <row r="731" spans="7:8" x14ac:dyDescent="0.45">
      <c r="G731">
        <v>37.432882882882879</v>
      </c>
      <c r="H731">
        <v>1.425707870428582E-2</v>
      </c>
    </row>
    <row r="732" spans="7:8" x14ac:dyDescent="0.45">
      <c r="G732">
        <v>37.480930930930924</v>
      </c>
      <c r="H732">
        <v>1.4126192545429055E-2</v>
      </c>
    </row>
    <row r="733" spans="7:8" x14ac:dyDescent="0.45">
      <c r="G733">
        <v>37.528978978978969</v>
      </c>
      <c r="H733">
        <v>1.3996453951448827E-2</v>
      </c>
    </row>
    <row r="734" spans="7:8" x14ac:dyDescent="0.45">
      <c r="G734">
        <v>37.577027027027015</v>
      </c>
      <c r="H734">
        <v>1.3867844679982986E-2</v>
      </c>
    </row>
    <row r="735" spans="7:8" x14ac:dyDescent="0.45">
      <c r="G735">
        <v>37.62507507507506</v>
      </c>
      <c r="H735">
        <v>1.3740346310773187E-2</v>
      </c>
    </row>
    <row r="736" spans="7:8" x14ac:dyDescent="0.45">
      <c r="G736">
        <v>37.673123123123105</v>
      </c>
      <c r="H736">
        <v>1.3613940270052451E-2</v>
      </c>
    </row>
    <row r="737" spans="7:8" x14ac:dyDescent="0.45">
      <c r="G737">
        <v>37.72117117117115</v>
      </c>
      <c r="H737">
        <v>1.3488607855048291E-2</v>
      </c>
    </row>
    <row r="738" spans="7:8" x14ac:dyDescent="0.45">
      <c r="G738">
        <v>37.769219219219195</v>
      </c>
      <c r="H738">
        <v>1.3364330258574661E-2</v>
      </c>
    </row>
    <row r="739" spans="7:8" x14ac:dyDescent="0.45">
      <c r="G739">
        <v>37.817267267267241</v>
      </c>
      <c r="H739">
        <v>1.3241088593684613E-2</v>
      </c>
    </row>
    <row r="740" spans="7:8" x14ac:dyDescent="0.45">
      <c r="G740">
        <v>37.865315315315286</v>
      </c>
      <c r="H740">
        <v>1.311886391835515E-2</v>
      </c>
    </row>
    <row r="741" spans="7:8" x14ac:dyDescent="0.45">
      <c r="G741">
        <v>37.913363363363331</v>
      </c>
      <c r="H741">
        <v>1.2997637260174841E-2</v>
      </c>
    </row>
    <row r="742" spans="7:8" x14ac:dyDescent="0.45">
      <c r="G742">
        <v>37.961411411411376</v>
      </c>
      <c r="H742">
        <v>1.2877389641004015E-2</v>
      </c>
    </row>
    <row r="743" spans="7:8" x14ac:dyDescent="0.45">
      <c r="G743">
        <v>38.009459459459421</v>
      </c>
      <c r="H743">
        <v>1.2758102101576919E-2</v>
      </c>
    </row>
    <row r="744" spans="7:8" x14ac:dyDescent="0.45">
      <c r="G744">
        <v>38.057507507507466</v>
      </c>
      <c r="H744">
        <v>1.2639755726014411E-2</v>
      </c>
    </row>
    <row r="745" spans="7:8" x14ac:dyDescent="0.45">
      <c r="G745">
        <v>38.105555555555512</v>
      </c>
      <c r="H745">
        <v>1.2522331666215126E-2</v>
      </c>
    </row>
    <row r="746" spans="7:8" x14ac:dyDescent="0.45">
      <c r="G746">
        <v>38.153603603603557</v>
      </c>
      <c r="H746">
        <v>1.2405811166092965E-2</v>
      </c>
    </row>
    <row r="747" spans="7:8" x14ac:dyDescent="0.45">
      <c r="G747">
        <v>38.201651651651602</v>
      </c>
      <c r="H747">
        <v>1.2290175585627925E-2</v>
      </c>
    </row>
    <row r="748" spans="7:8" x14ac:dyDescent="0.45">
      <c r="G748">
        <v>38.249699699699647</v>
      </c>
      <c r="H748">
        <v>1.2175406424696989E-2</v>
      </c>
    </row>
    <row r="749" spans="7:8" x14ac:dyDescent="0.45">
      <c r="G749">
        <v>38.297747747747692</v>
      </c>
      <c r="H749">
        <v>1.206148534665176E-2</v>
      </c>
    </row>
    <row r="750" spans="7:8" x14ac:dyDescent="0.45">
      <c r="G750">
        <v>38.345795795795738</v>
      </c>
      <c r="H750">
        <v>1.1948394201608944E-2</v>
      </c>
    </row>
    <row r="751" spans="7:8" x14ac:dyDescent="0.45">
      <c r="G751">
        <v>38.393843843843783</v>
      </c>
      <c r="H751">
        <v>1.1836115049419844E-2</v>
      </c>
    </row>
    <row r="752" spans="7:8" x14ac:dyDescent="0.45">
      <c r="G752">
        <v>38.441891891891828</v>
      </c>
      <c r="H752">
        <v>1.1724630182284848E-2</v>
      </c>
    </row>
    <row r="753" spans="7:8" x14ac:dyDescent="0.45">
      <c r="G753">
        <v>38.489939939939873</v>
      </c>
      <c r="H753">
        <v>1.1613922146978983E-2</v>
      </c>
    </row>
    <row r="754" spans="7:8" x14ac:dyDescent="0.45">
      <c r="G754">
        <v>38.537987987987918</v>
      </c>
      <c r="H754">
        <v>1.1503973766654508E-2</v>
      </c>
    </row>
    <row r="755" spans="7:8" x14ac:dyDescent="0.45">
      <c r="G755">
        <v>38.586036036035964</v>
      </c>
      <c r="H755">
        <v>1.1394768162186861E-2</v>
      </c>
    </row>
    <row r="756" spans="7:8" x14ac:dyDescent="0.45">
      <c r="G756">
        <v>38.634084084084009</v>
      </c>
      <c r="H756">
        <v>1.1286288773030301E-2</v>
      </c>
    </row>
    <row r="757" spans="7:8" x14ac:dyDescent="0.45">
      <c r="G757">
        <v>38.682132132132054</v>
      </c>
      <c r="H757">
        <v>1.1178519377550026E-2</v>
      </c>
    </row>
    <row r="758" spans="7:8" x14ac:dyDescent="0.45">
      <c r="G758">
        <v>38.730180180180099</v>
      </c>
      <c r="H758">
        <v>1.1071444112798009E-2</v>
      </c>
    </row>
    <row r="759" spans="7:8" x14ac:dyDescent="0.45">
      <c r="G759">
        <v>38.778228228228144</v>
      </c>
      <c r="H759">
        <v>1.0965047493699979E-2</v>
      </c>
    </row>
    <row r="760" spans="7:8" x14ac:dyDescent="0.45">
      <c r="G760">
        <v>38.826276276276189</v>
      </c>
      <c r="H760">
        <v>1.0859314431621804E-2</v>
      </c>
    </row>
    <row r="761" spans="7:8" x14ac:dyDescent="0.45">
      <c r="G761">
        <v>38.874324324324235</v>
      </c>
      <c r="H761">
        <v>1.0754230252284096E-2</v>
      </c>
    </row>
    <row r="762" spans="7:8" x14ac:dyDescent="0.45">
      <c r="G762">
        <v>38.92237237237228</v>
      </c>
      <c r="H762">
        <v>1.0649780712994472E-2</v>
      </c>
    </row>
    <row r="763" spans="7:8" x14ac:dyDescent="0.45">
      <c r="G763">
        <v>38.970420420420325</v>
      </c>
      <c r="H763">
        <v>1.0545952019167843E-2</v>
      </c>
    </row>
    <row r="764" spans="7:8" x14ac:dyDescent="0.45">
      <c r="G764">
        <v>39.01846846846837</v>
      </c>
      <c r="H764">
        <v>1.0442730840105906E-2</v>
      </c>
    </row>
    <row r="765" spans="7:8" x14ac:dyDescent="0.45">
      <c r="G765">
        <v>39.066516516516415</v>
      </c>
      <c r="H765">
        <v>1.0340104324007976E-2</v>
      </c>
    </row>
    <row r="766" spans="7:8" x14ac:dyDescent="0.45">
      <c r="G766">
        <v>39.114564564564461</v>
      </c>
      <c r="H766">
        <v>1.0238060112186325E-2</v>
      </c>
    </row>
    <row r="767" spans="7:8" x14ac:dyDescent="0.45">
      <c r="G767">
        <v>39.162612612612506</v>
      </c>
      <c r="H767">
        <v>1.0136586352460423E-2</v>
      </c>
    </row>
    <row r="768" spans="7:8" x14ac:dyDescent="0.45">
      <c r="G768">
        <v>39.210660660660551</v>
      </c>
      <c r="H768">
        <v>1.0035671711705461E-2</v>
      </c>
    </row>
    <row r="769" spans="7:8" x14ac:dyDescent="0.45">
      <c r="G769">
        <v>39.258708708708596</v>
      </c>
      <c r="H769">
        <v>9.935305387531939E-3</v>
      </c>
    </row>
    <row r="770" spans="7:8" x14ac:dyDescent="0.45">
      <c r="G770">
        <v>39.306756756756641</v>
      </c>
      <c r="H770">
        <v>9.8354771190744764E-3</v>
      </c>
    </row>
    <row r="771" spans="7:8" x14ac:dyDescent="0.45">
      <c r="G771">
        <v>39.354804804804687</v>
      </c>
      <c r="H771">
        <v>9.736177196869188E-3</v>
      </c>
    </row>
    <row r="772" spans="7:8" x14ac:dyDescent="0.45">
      <c r="G772">
        <v>39.402852852852732</v>
      </c>
      <c r="H772">
        <v>9.6373964718007247E-3</v>
      </c>
    </row>
    <row r="773" spans="7:8" x14ac:dyDescent="0.45">
      <c r="G773">
        <v>39.450900900900777</v>
      </c>
      <c r="H773">
        <v>9.5391263631013391E-3</v>
      </c>
    </row>
    <row r="774" spans="7:8" x14ac:dyDescent="0.45">
      <c r="G774">
        <v>39.498948948948822</v>
      </c>
      <c r="H774">
        <v>9.4413588653860254E-3</v>
      </c>
    </row>
    <row r="775" spans="7:8" x14ac:dyDescent="0.45">
      <c r="G775">
        <v>39.546996996996867</v>
      </c>
      <c r="H775">
        <v>9.3440865547095419E-3</v>
      </c>
    </row>
    <row r="776" spans="7:8" x14ac:dyDescent="0.45">
      <c r="G776">
        <v>39.595045045044913</v>
      </c>
      <c r="H776">
        <v>9.2473025936325275E-3</v>
      </c>
    </row>
    <row r="777" spans="7:8" x14ac:dyDescent="0.45">
      <c r="G777">
        <v>39.643093093092958</v>
      </c>
      <c r="H777">
        <v>9.1510007352860016E-3</v>
      </c>
    </row>
    <row r="778" spans="7:8" x14ac:dyDescent="0.45">
      <c r="G778">
        <v>39.691141141141003</v>
      </c>
      <c r="H778">
        <v>9.0551753264249916E-3</v>
      </c>
    </row>
    <row r="779" spans="7:8" x14ac:dyDescent="0.45">
      <c r="G779">
        <v>39.739189189189048</v>
      </c>
      <c r="H779">
        <v>8.9598213094640514E-3</v>
      </c>
    </row>
    <row r="780" spans="7:8" x14ac:dyDescent="0.45">
      <c r="G780">
        <v>39.787237237237093</v>
      </c>
      <c r="H780">
        <v>8.8649342234893517E-3</v>
      </c>
    </row>
    <row r="781" spans="7:8" x14ac:dyDescent="0.45">
      <c r="G781">
        <v>39.835285285285138</v>
      </c>
      <c r="H781">
        <v>8.7705102042435652E-3</v>
      </c>
    </row>
    <row r="782" spans="7:8" x14ac:dyDescent="0.45">
      <c r="G782">
        <v>39.883333333333184</v>
      </c>
      <c r="H782">
        <v>8.6765459830820922E-3</v>
      </c>
    </row>
    <row r="783" spans="7:8" x14ac:dyDescent="0.45">
      <c r="G783">
        <v>39.931381381381229</v>
      </c>
      <c r="H783">
        <v>8.5830388849008361E-3</v>
      </c>
    </row>
    <row r="784" spans="7:8" x14ac:dyDescent="0.45">
      <c r="G784">
        <v>39.979429429429274</v>
      </c>
      <c r="H784">
        <v>8.4899868250377496E-3</v>
      </c>
    </row>
    <row r="785" spans="7:8" x14ac:dyDescent="0.45">
      <c r="G785">
        <v>40.027477477477319</v>
      </c>
      <c r="H785">
        <v>8.3973883051523777E-3</v>
      </c>
    </row>
    <row r="786" spans="7:8" x14ac:dyDescent="0.45">
      <c r="G786">
        <v>40.075525525525364</v>
      </c>
      <c r="H786">
        <v>8.3052424080894936E-3</v>
      </c>
    </row>
    <row r="787" spans="7:8" x14ac:dyDescent="0.45">
      <c r="G787">
        <v>40.12357357357341</v>
      </c>
      <c r="H787">
        <v>8.2135487917350033E-3</v>
      </c>
    </row>
    <row r="788" spans="7:8" x14ac:dyDescent="0.45">
      <c r="G788">
        <v>40.171621621621455</v>
      </c>
      <c r="H788">
        <v>8.1223076818741236E-3</v>
      </c>
    </row>
    <row r="789" spans="7:8" x14ac:dyDescent="0.45">
      <c r="G789">
        <v>40.2196696696695</v>
      </c>
      <c r="H789">
        <v>8.0315198640639237E-3</v>
      </c>
    </row>
    <row r="790" spans="7:8" x14ac:dyDescent="0.45">
      <c r="G790">
        <v>40.267717717717545</v>
      </c>
      <c r="H790">
        <v>7.9411866745341484E-3</v>
      </c>
    </row>
    <row r="791" spans="7:8" x14ac:dyDescent="0.45">
      <c r="G791">
        <v>40.31576576576559</v>
      </c>
      <c r="H791">
        <v>7.8513099901321663E-3</v>
      </c>
    </row>
    <row r="792" spans="7:8" x14ac:dyDescent="0.45">
      <c r="G792">
        <v>40.363813813813636</v>
      </c>
      <c r="H792">
        <v>7.7618922173299737E-3</v>
      </c>
    </row>
    <row r="793" spans="7:8" x14ac:dyDescent="0.45">
      <c r="G793">
        <v>40.411861861861681</v>
      </c>
      <c r="H793">
        <v>7.6729362803127227E-3</v>
      </c>
    </row>
    <row r="794" spans="7:8" x14ac:dyDescent="0.45">
      <c r="G794">
        <v>40.459909909909726</v>
      </c>
      <c r="H794">
        <v>7.5844456081702949E-3</v>
      </c>
    </row>
    <row r="795" spans="7:8" x14ac:dyDescent="0.45">
      <c r="G795">
        <v>40.507957957957771</v>
      </c>
      <c r="H795">
        <v>7.4964241212153032E-3</v>
      </c>
    </row>
    <row r="796" spans="7:8" x14ac:dyDescent="0.45">
      <c r="G796">
        <v>40.556006006005816</v>
      </c>
      <c r="H796">
        <v>7.4088762164524393E-3</v>
      </c>
    </row>
    <row r="797" spans="7:8" x14ac:dyDescent="0.45">
      <c r="G797">
        <v>40.604054054053861</v>
      </c>
      <c r="H797">
        <v>7.3218067522259006E-3</v>
      </c>
    </row>
    <row r="798" spans="7:8" x14ac:dyDescent="0.45">
      <c r="G798">
        <v>40.652102102101907</v>
      </c>
      <c r="H798">
        <v>7.235221032073377E-3</v>
      </c>
    </row>
    <row r="799" spans="7:8" x14ac:dyDescent="0.45">
      <c r="G799">
        <v>40.700150150149952</v>
      </c>
      <c r="H799">
        <v>7.1491247878165054E-3</v>
      </c>
    </row>
    <row r="800" spans="7:8" x14ac:dyDescent="0.45">
      <c r="G800">
        <v>40.748198198197997</v>
      </c>
      <c r="H800">
        <v>7.0635241619193692E-3</v>
      </c>
    </row>
    <row r="801" spans="7:8" x14ac:dyDescent="0.45">
      <c r="G801">
        <v>40.796246246246042</v>
      </c>
      <c r="H801">
        <v>6.978425689147966E-3</v>
      </c>
    </row>
    <row r="802" spans="7:8" x14ac:dyDescent="0.45">
      <c r="G802">
        <v>40.844294294294087</v>
      </c>
      <c r="H802">
        <v>6.8938362775652507E-3</v>
      </c>
    </row>
    <row r="803" spans="7:8" x14ac:dyDescent="0.45">
      <c r="G803">
        <v>40.892342342342133</v>
      </c>
      <c r="H803">
        <v>6.8097631888972242E-3</v>
      </c>
    </row>
    <row r="804" spans="7:8" x14ac:dyDescent="0.45">
      <c r="G804">
        <v>40.940390390390178</v>
      </c>
      <c r="H804">
        <v>6.7262140183073655E-3</v>
      </c>
    </row>
    <row r="805" spans="7:8" x14ac:dyDescent="0.45">
      <c r="G805">
        <v>40.988438438438223</v>
      </c>
      <c r="H805">
        <v>6.6431966736173837E-3</v>
      </c>
    </row>
    <row r="806" spans="7:8" x14ac:dyDescent="0.45">
      <c r="G806">
        <v>41.036486486486268</v>
      </c>
      <c r="H806">
        <v>6.5607193540137519E-3</v>
      </c>
    </row>
    <row r="807" spans="7:8" x14ac:dyDescent="0.45">
      <c r="G807">
        <v>41.084534534534313</v>
      </c>
      <c r="H807">
        <v>6.4787905282802285E-3</v>
      </c>
    </row>
    <row r="808" spans="7:8" x14ac:dyDescent="0.45">
      <c r="G808">
        <v>41.132582582582359</v>
      </c>
      <c r="H808">
        <v>6.3974189125977059E-3</v>
      </c>
    </row>
    <row r="809" spans="7:8" x14ac:dyDescent="0.45">
      <c r="G809">
        <v>41.180630630630404</v>
      </c>
      <c r="H809">
        <v>6.3166134479534205E-3</v>
      </c>
    </row>
    <row r="810" spans="7:8" x14ac:dyDescent="0.45">
      <c r="G810">
        <v>41.228678678678449</v>
      </c>
      <c r="H810">
        <v>6.2363832772024614E-3</v>
      </c>
    </row>
    <row r="811" spans="7:8" x14ac:dyDescent="0.45">
      <c r="G811">
        <v>41.276726726726494</v>
      </c>
      <c r="H811">
        <v>6.1567377218250206E-3</v>
      </c>
    </row>
    <row r="812" spans="7:8" x14ac:dyDescent="0.45">
      <c r="G812">
        <v>41.324774774774539</v>
      </c>
      <c r="H812">
        <v>6.0776862584235279E-3</v>
      </c>
    </row>
    <row r="813" spans="7:8" x14ac:dyDescent="0.45">
      <c r="G813">
        <v>41.372822822822584</v>
      </c>
      <c r="H813">
        <v>5.9992384950041684E-3</v>
      </c>
    </row>
    <row r="814" spans="7:8" x14ac:dyDescent="0.45">
      <c r="G814">
        <v>41.42087087087063</v>
      </c>
      <c r="H814">
        <v>5.921404147087808E-3</v>
      </c>
    </row>
    <row r="815" spans="7:8" x14ac:dyDescent="0.45">
      <c r="G815">
        <v>41.468918918918675</v>
      </c>
      <c r="H815">
        <v>5.8441930136954971E-3</v>
      </c>
    </row>
    <row r="816" spans="7:8" x14ac:dyDescent="0.45">
      <c r="G816">
        <v>41.51696696696672</v>
      </c>
      <c r="H816">
        <v>5.7676149532538967E-3</v>
      </c>
    </row>
    <row r="817" spans="7:8" x14ac:dyDescent="0.45">
      <c r="G817">
        <v>41.565015015014765</v>
      </c>
      <c r="H817">
        <v>5.6916798594662558E-3</v>
      </c>
    </row>
    <row r="818" spans="7:8" x14ac:dyDescent="0.45">
      <c r="G818">
        <v>41.61306306306281</v>
      </c>
      <c r="H818">
        <v>5.6163976371942205E-3</v>
      </c>
    </row>
    <row r="819" spans="7:8" x14ac:dyDescent="0.45">
      <c r="G819">
        <v>41.661111111110856</v>
      </c>
      <c r="H819">
        <v>5.5417781783960156E-3</v>
      </c>
    </row>
    <row r="820" spans="7:8" x14ac:dyDescent="0.45">
      <c r="G820">
        <v>41.709159159158901</v>
      </c>
      <c r="H820">
        <v>5.4678313381659946E-3</v>
      </c>
    </row>
    <row r="821" spans="7:8" x14ac:dyDescent="0.45">
      <c r="G821">
        <v>41.757207207206946</v>
      </c>
      <c r="H821">
        <v>5.3945669109204857E-3</v>
      </c>
    </row>
    <row r="822" spans="7:8" x14ac:dyDescent="0.45">
      <c r="G822">
        <v>41.805255255254991</v>
      </c>
      <c r="H822">
        <v>5.3219946067743227E-3</v>
      </c>
    </row>
    <row r="823" spans="7:8" x14ac:dyDescent="0.45">
      <c r="G823">
        <v>41.853303303303036</v>
      </c>
      <c r="H823">
        <v>5.2501240281520303E-3</v>
      </c>
    </row>
    <row r="824" spans="7:8" x14ac:dyDescent="0.45">
      <c r="G824">
        <v>41.901351351351082</v>
      </c>
      <c r="H824">
        <v>5.1789646466769666E-3</v>
      </c>
    </row>
    <row r="825" spans="7:8" x14ac:dyDescent="0.45">
      <c r="G825">
        <v>41.949399399399127</v>
      </c>
      <c r="H825">
        <v>5.1085257803811261E-3</v>
      </c>
    </row>
    <row r="826" spans="7:8" x14ac:dyDescent="0.45">
      <c r="G826">
        <v>41.997447447447172</v>
      </c>
      <c r="H826">
        <v>5.0388165712774774E-3</v>
      </c>
    </row>
    <row r="827" spans="7:8" x14ac:dyDescent="0.45">
      <c r="G827">
        <v>42.045495495495217</v>
      </c>
      <c r="H827">
        <v>4.9698459633358283E-3</v>
      </c>
    </row>
    <row r="828" spans="7:8" x14ac:dyDescent="0.45">
      <c r="G828">
        <v>42.093543543543262</v>
      </c>
      <c r="H828">
        <v>4.9016226809023723E-3</v>
      </c>
    </row>
    <row r="829" spans="7:8" x14ac:dyDescent="0.45">
      <c r="G829">
        <v>42.141591591591308</v>
      </c>
      <c r="H829">
        <v>4.8341552076019232E-3</v>
      </c>
    </row>
    <row r="830" spans="7:8" x14ac:dyDescent="0.45">
      <c r="G830">
        <v>42.189639639639353</v>
      </c>
      <c r="H830">
        <v>4.7674517657607454E-3</v>
      </c>
    </row>
    <row r="831" spans="7:8" x14ac:dyDescent="0.45">
      <c r="G831">
        <v>42.237687687687398</v>
      </c>
      <c r="H831">
        <v>4.7015202963868671E-3</v>
      </c>
    </row>
    <row r="832" spans="7:8" x14ac:dyDescent="0.45">
      <c r="G832">
        <v>42.285735735735443</v>
      </c>
      <c r="H832">
        <v>4.6363684397432159E-3</v>
      </c>
    </row>
    <row r="833" spans="7:8" x14ac:dyDescent="0.45">
      <c r="G833">
        <v>42.333783783783488</v>
      </c>
      <c r="H833">
        <v>4.5720035165478642E-3</v>
      </c>
    </row>
    <row r="834" spans="7:8" x14ac:dyDescent="0.45">
      <c r="G834">
        <v>42.381831831831533</v>
      </c>
      <c r="H834">
        <v>4.5084325098340939E-3</v>
      </c>
    </row>
    <row r="835" spans="7:8" x14ac:dyDescent="0.45">
      <c r="G835">
        <v>42.429879879879579</v>
      </c>
      <c r="H835">
        <v>4.4456620475016393E-3</v>
      </c>
    </row>
    <row r="836" spans="7:8" x14ac:dyDescent="0.45">
      <c r="G836">
        <v>42.477927927927624</v>
      </c>
      <c r="H836">
        <v>4.3836983855888032E-3</v>
      </c>
    </row>
    <row r="837" spans="7:8" x14ac:dyDescent="0.45">
      <c r="G837">
        <v>42.525975975975669</v>
      </c>
      <c r="H837">
        <v>4.3225473922937682E-3</v>
      </c>
    </row>
    <row r="838" spans="7:8" x14ac:dyDescent="0.45">
      <c r="G838">
        <v>42.574024024023714</v>
      </c>
      <c r="H838">
        <v>4.2622145327715919E-3</v>
      </c>
    </row>
    <row r="839" spans="7:8" x14ac:dyDescent="0.45">
      <c r="G839">
        <v>42.622072072071759</v>
      </c>
      <c r="H839">
        <v>4.202704854731806E-3</v>
      </c>
    </row>
    <row r="840" spans="7:8" x14ac:dyDescent="0.45">
      <c r="G840">
        <v>42.670120120119805</v>
      </c>
      <c r="H840">
        <v>4.144022974859822E-3</v>
      </c>
    </row>
    <row r="841" spans="7:8" x14ac:dyDescent="0.45">
      <c r="G841">
        <v>42.71816816816785</v>
      </c>
      <c r="H841">
        <v>4.0861730660834783E-3</v>
      </c>
    </row>
    <row r="842" spans="7:8" x14ac:dyDescent="0.45">
      <c r="G842">
        <v>42.766216216215895</v>
      </c>
      <c r="H842">
        <v>4.0291588457044289E-3</v>
      </c>
    </row>
    <row r="843" spans="7:8" x14ac:dyDescent="0.45">
      <c r="G843">
        <v>42.81426426426394</v>
      </c>
      <c r="H843">
        <v>3.9729835644120737E-3</v>
      </c>
    </row>
    <row r="844" spans="7:8" x14ac:dyDescent="0.45">
      <c r="G844">
        <v>42.862312312311985</v>
      </c>
      <c r="H844">
        <v>3.917649996195983E-3</v>
      </c>
    </row>
    <row r="845" spans="7:8" x14ac:dyDescent="0.45">
      <c r="G845">
        <v>42.910360360360031</v>
      </c>
      <c r="H845">
        <v>3.8631604291708426E-3</v>
      </c>
    </row>
    <row r="846" spans="7:8" x14ac:dyDescent="0.45">
      <c r="G846">
        <v>42.958408408408076</v>
      </c>
      <c r="H846">
        <v>3.8095166573260601E-3</v>
      </c>
    </row>
    <row r="847" spans="7:8" x14ac:dyDescent="0.45">
      <c r="G847">
        <v>43.006456456456121</v>
      </c>
      <c r="H847">
        <v>3.7567199732102645E-3</v>
      </c>
    </row>
    <row r="848" spans="7:8" x14ac:dyDescent="0.45">
      <c r="G848">
        <v>43.054504504504166</v>
      </c>
      <c r="H848">
        <v>3.7047711615589623E-3</v>
      </c>
    </row>
    <row r="849" spans="7:8" x14ac:dyDescent="0.45">
      <c r="G849">
        <v>43.102552552552211</v>
      </c>
      <c r="H849">
        <v>3.6536704938717915E-3</v>
      </c>
    </row>
    <row r="850" spans="7:8" x14ac:dyDescent="0.45">
      <c r="G850">
        <v>43.150600600600256</v>
      </c>
      <c r="H850">
        <v>3.603417723943726E-3</v>
      </c>
    </row>
    <row r="851" spans="7:8" x14ac:dyDescent="0.45">
      <c r="G851">
        <v>43.198648648648302</v>
      </c>
      <c r="H851">
        <v>3.5540120843528516E-3</v>
      </c>
    </row>
    <row r="852" spans="7:8" x14ac:dyDescent="0.45">
      <c r="G852">
        <v>43.246696696696347</v>
      </c>
      <c r="H852">
        <v>3.5054522839052214E-3</v>
      </c>
    </row>
    <row r="853" spans="7:8" x14ac:dyDescent="0.45">
      <c r="G853">
        <v>43.294744744744392</v>
      </c>
      <c r="H853">
        <v>3.4577365060355645E-3</v>
      </c>
    </row>
    <row r="854" spans="7:8" x14ac:dyDescent="0.45">
      <c r="G854">
        <v>43.342792792792437</v>
      </c>
      <c r="H854">
        <v>3.4108624081606227E-3</v>
      </c>
    </row>
    <row r="855" spans="7:8" x14ac:dyDescent="0.45">
      <c r="G855">
        <v>43.390840840840482</v>
      </c>
      <c r="H855">
        <v>3.3648271219800427E-3</v>
      </c>
    </row>
    <row r="856" spans="7:8" x14ac:dyDescent="0.45">
      <c r="G856">
        <v>43.438888888888528</v>
      </c>
      <c r="H856">
        <v>3.3196272547179858E-3</v>
      </c>
    </row>
    <row r="857" spans="7:8" x14ac:dyDescent="0.45">
      <c r="G857">
        <v>43.486936936936573</v>
      </c>
      <c r="H857">
        <v>3.2752588912966715E-3</v>
      </c>
    </row>
    <row r="858" spans="7:8" x14ac:dyDescent="0.45">
      <c r="G858">
        <v>43.534984984984618</v>
      </c>
      <c r="H858">
        <v>3.2317175974314245E-3</v>
      </c>
    </row>
    <row r="859" spans="7:8" x14ac:dyDescent="0.45">
      <c r="G859">
        <v>43.583033033032663</v>
      </c>
      <c r="H859">
        <v>3.188998423634929E-3</v>
      </c>
    </row>
    <row r="860" spans="7:8" x14ac:dyDescent="0.45">
      <c r="G860">
        <v>43.631081081080708</v>
      </c>
      <c r="H860">
        <v>3.1470959101167935E-3</v>
      </c>
    </row>
    <row r="861" spans="7:8" x14ac:dyDescent="0.45">
      <c r="G861">
        <v>43.679129129128754</v>
      </c>
      <c r="H861">
        <v>3.1060040925627893E-3</v>
      </c>
    </row>
    <row r="862" spans="7:8" x14ac:dyDescent="0.45">
      <c r="G862">
        <v>43.727177177176799</v>
      </c>
      <c r="H862">
        <v>3.065716508776553E-3</v>
      </c>
    </row>
    <row r="863" spans="7:8" x14ac:dyDescent="0.45">
      <c r="G863">
        <v>43.775225225224844</v>
      </c>
      <c r="H863">
        <v>3.0262262061649548E-3</v>
      </c>
    </row>
    <row r="864" spans="7:8" x14ac:dyDescent="0.45">
      <c r="G864">
        <v>43.823273273272889</v>
      </c>
      <c r="H864">
        <v>2.9875257500468293E-3</v>
      </c>
    </row>
    <row r="865" spans="7:8" x14ac:dyDescent="0.45">
      <c r="G865">
        <v>43.871321321320934</v>
      </c>
      <c r="H865">
        <v>2.9496072327633164E-3</v>
      </c>
    </row>
    <row r="866" spans="7:8" x14ac:dyDescent="0.45">
      <c r="G866">
        <v>43.91936936936898</v>
      </c>
      <c r="H866">
        <v>2.9124622835666365E-3</v>
      </c>
    </row>
    <row r="867" spans="7:8" x14ac:dyDescent="0.45">
      <c r="G867">
        <v>43.967417417417025</v>
      </c>
      <c r="H867">
        <v>2.8760820792628141E-3</v>
      </c>
    </row>
    <row r="868" spans="7:8" x14ac:dyDescent="0.45">
      <c r="G868">
        <v>44.01546546546507</v>
      </c>
      <c r="H868">
        <v>2.8404573555825528E-3</v>
      </c>
    </row>
    <row r="869" spans="7:8" x14ac:dyDescent="0.45">
      <c r="G869">
        <v>44.063513513513115</v>
      </c>
      <c r="H869">
        <v>2.8055784192532857E-3</v>
      </c>
    </row>
    <row r="870" spans="7:8" x14ac:dyDescent="0.45">
      <c r="G870">
        <v>44.11156156156116</v>
      </c>
      <c r="H870">
        <v>2.7714351607442868E-3</v>
      </c>
    </row>
    <row r="871" spans="7:8" x14ac:dyDescent="0.45">
      <c r="G871">
        <v>44.159609609609205</v>
      </c>
      <c r="H871">
        <v>2.7380170676555965E-3</v>
      </c>
    </row>
    <row r="872" spans="7:8" x14ac:dyDescent="0.45">
      <c r="G872">
        <v>44.207657657657251</v>
      </c>
      <c r="H872">
        <v>2.7053132387205984E-3</v>
      </c>
    </row>
    <row r="873" spans="7:8" x14ac:dyDescent="0.45">
      <c r="G873">
        <v>44.255705705705296</v>
      </c>
      <c r="H873">
        <v>2.6733123983910885E-3</v>
      </c>
    </row>
    <row r="874" spans="7:8" x14ac:dyDescent="0.45">
      <c r="G874">
        <v>44.303753753753341</v>
      </c>
      <c r="H874">
        <v>2.6420029119728424E-3</v>
      </c>
    </row>
    <row r="875" spans="7:8" x14ac:dyDescent="0.45">
      <c r="G875">
        <v>44.351801801801386</v>
      </c>
      <c r="H875">
        <v>2.6113728012789081E-3</v>
      </c>
    </row>
    <row r="876" spans="7:8" x14ac:dyDescent="0.45">
      <c r="G876">
        <v>44.399849849849431</v>
      </c>
      <c r="H876">
        <v>2.5814097607671669E-3</v>
      </c>
    </row>
    <row r="877" spans="7:8" x14ac:dyDescent="0.45">
      <c r="G877">
        <v>44.447897897897477</v>
      </c>
      <c r="H877">
        <v>2.552101174128003E-3</v>
      </c>
    </row>
    <row r="878" spans="7:8" x14ac:dyDescent="0.45">
      <c r="G878">
        <v>44.495945945945522</v>
      </c>
      <c r="H878">
        <v>2.5234341312874871E-3</v>
      </c>
    </row>
    <row r="879" spans="7:8" x14ac:dyDescent="0.45">
      <c r="G879">
        <v>44.543993993993567</v>
      </c>
      <c r="H879">
        <v>2.4953954457908795E-3</v>
      </c>
    </row>
    <row r="880" spans="7:8" x14ac:dyDescent="0.45">
      <c r="G880">
        <v>44.592042042041612</v>
      </c>
      <c r="H880">
        <v>2.4679716725309704E-3</v>
      </c>
    </row>
    <row r="881" spans="7:8" x14ac:dyDescent="0.45">
      <c r="G881">
        <v>44.640090090089657</v>
      </c>
      <c r="H881">
        <v>2.4411491257853887E-3</v>
      </c>
    </row>
    <row r="882" spans="7:8" x14ac:dyDescent="0.45">
      <c r="G882">
        <v>44.688138138137703</v>
      </c>
      <c r="H882">
        <v>2.4149138975267819E-3</v>
      </c>
    </row>
    <row r="883" spans="7:8" x14ac:dyDescent="0.45">
      <c r="G883">
        <v>44.736186186185748</v>
      </c>
      <c r="H883">
        <v>2.3892518759696542E-3</v>
      </c>
    </row>
    <row r="884" spans="7:8" x14ac:dyDescent="0.45">
      <c r="G884">
        <v>44.784234234233793</v>
      </c>
      <c r="H884">
        <v>2.3641487643174795E-3</v>
      </c>
    </row>
    <row r="885" spans="7:8" x14ac:dyDescent="0.45">
      <c r="G885">
        <v>44.832282282281838</v>
      </c>
      <c r="H885">
        <v>2.3395900996737952E-3</v>
      </c>
    </row>
    <row r="886" spans="7:8" x14ac:dyDescent="0.45">
      <c r="G886">
        <v>44.880330330329883</v>
      </c>
      <c r="H886">
        <v>2.3155612720809492E-3</v>
      </c>
    </row>
    <row r="887" spans="7:8" x14ac:dyDescent="0.45">
      <c r="G887">
        <v>44.928378378377928</v>
      </c>
      <c r="H887">
        <v>2.2920475436504001E-3</v>
      </c>
    </row>
    <row r="888" spans="7:8" x14ac:dyDescent="0.45">
      <c r="G888">
        <v>44.976426426425974</v>
      </c>
      <c r="H888">
        <v>2.2690340677486254E-3</v>
      </c>
    </row>
    <row r="889" spans="7:8" x14ac:dyDescent="0.45">
      <c r="G889">
        <v>45.024474474474019</v>
      </c>
      <c r="H889">
        <v>2.2465059082030117E-3</v>
      </c>
    </row>
    <row r="890" spans="7:8" x14ac:dyDescent="0.45">
      <c r="G890">
        <v>45.072522522522064</v>
      </c>
      <c r="H890">
        <v>2.2244480584924279E-3</v>
      </c>
    </row>
    <row r="891" spans="7:8" x14ac:dyDescent="0.45">
      <c r="G891">
        <v>45.120570570570109</v>
      </c>
      <c r="H891">
        <v>2.2028454608876498E-3</v>
      </c>
    </row>
    <row r="892" spans="7:8" x14ac:dyDescent="0.45">
      <c r="G892">
        <v>45.168618618618154</v>
      </c>
      <c r="H892">
        <v>2.1816830255072415E-3</v>
      </c>
    </row>
    <row r="893" spans="7:8" x14ac:dyDescent="0.45">
      <c r="G893">
        <v>45.2166666666662</v>
      </c>
      <c r="H893">
        <v>2.160945649255112E-3</v>
      </c>
    </row>
    <row r="894" spans="7:8" x14ac:dyDescent="0.45">
      <c r="G894">
        <v>45.264714714714245</v>
      </c>
      <c r="H894">
        <v>2.140618234606565E-3</v>
      </c>
    </row>
    <row r="895" spans="7:8" x14ac:dyDescent="0.45">
      <c r="G895">
        <v>45.31276276276229</v>
      </c>
      <c r="H895">
        <v>2.1206857082102983E-3</v>
      </c>
    </row>
    <row r="896" spans="7:8" x14ac:dyDescent="0.45">
      <c r="G896">
        <v>45.360810810810335</v>
      </c>
      <c r="H896">
        <v>2.1011330392746576E-3</v>
      </c>
    </row>
    <row r="897" spans="7:8" x14ac:dyDescent="0.45">
      <c r="G897">
        <v>45.40885885885838</v>
      </c>
      <c r="H897">
        <v>2.0819452577071165E-3</v>
      </c>
    </row>
    <row r="898" spans="7:8" x14ac:dyDescent="0.45">
      <c r="G898">
        <v>45.456906906906426</v>
      </c>
      <c r="H898">
        <v>2.0631074719769287E-3</v>
      </c>
    </row>
    <row r="899" spans="7:8" x14ac:dyDescent="0.45">
      <c r="G899">
        <v>45.504954954954471</v>
      </c>
      <c r="H899">
        <v>2.0446048866717042E-3</v>
      </c>
    </row>
    <row r="900" spans="7:8" x14ac:dyDescent="0.45">
      <c r="G900">
        <v>45.553003003002516</v>
      </c>
      <c r="H900">
        <v>2.0264228197196788E-3</v>
      </c>
    </row>
    <row r="901" spans="7:8" x14ac:dyDescent="0.45">
      <c r="G901">
        <v>45.601051051050561</v>
      </c>
      <c r="H901">
        <v>2.0085467192504404E-3</v>
      </c>
    </row>
    <row r="902" spans="7:8" x14ac:dyDescent="0.45">
      <c r="G902">
        <v>45.649099099098606</v>
      </c>
      <c r="H902">
        <v>1.9909621800678636E-3</v>
      </c>
    </row>
    <row r="903" spans="7:8" x14ac:dyDescent="0.45">
      <c r="G903">
        <v>45.697147147146651</v>
      </c>
      <c r="H903">
        <v>1.9736549597101686E-3</v>
      </c>
    </row>
    <row r="904" spans="7:8" x14ac:dyDescent="0.45">
      <c r="G904">
        <v>45.745195195194697</v>
      </c>
      <c r="H904">
        <v>1.9566109940730805E-3</v>
      </c>
    </row>
    <row r="905" spans="7:8" x14ac:dyDescent="0.45">
      <c r="G905">
        <v>45.793243243242742</v>
      </c>
      <c r="H905">
        <v>1.9398164125732683E-3</v>
      </c>
    </row>
    <row r="906" spans="7:8" x14ac:dyDescent="0.45">
      <c r="G906">
        <v>45.841291291290787</v>
      </c>
      <c r="H906">
        <v>1.9232575528303811E-3</v>
      </c>
    </row>
    <row r="907" spans="7:8" x14ac:dyDescent="0.45">
      <c r="G907">
        <v>45.889339339338832</v>
      </c>
      <c r="H907">
        <v>1.906920974847285E-3</v>
      </c>
    </row>
    <row r="908" spans="7:8" x14ac:dyDescent="0.45">
      <c r="G908">
        <v>45.937387387386877</v>
      </c>
      <c r="H908">
        <v>1.8907934746692809E-3</v>
      </c>
    </row>
    <row r="909" spans="7:8" x14ac:dyDescent="0.45">
      <c r="G909">
        <v>45.985435435434923</v>
      </c>
      <c r="H909">
        <v>1.8748620975044025E-3</v>
      </c>
    </row>
    <row r="910" spans="7:8" x14ac:dyDescent="0.45">
      <c r="G910">
        <v>46.033483483482968</v>
      </c>
      <c r="H910">
        <v>1.8591141502881667E-3</v>
      </c>
    </row>
    <row r="911" spans="7:8" x14ac:dyDescent="0.45">
      <c r="G911">
        <v>46.081531531531013</v>
      </c>
      <c r="H911">
        <v>1.8435372136774274E-3</v>
      </c>
    </row>
    <row r="912" spans="7:8" x14ac:dyDescent="0.45">
      <c r="G912">
        <v>46.129579579579058</v>
      </c>
      <c r="H912">
        <v>1.8281191534593544E-3</v>
      </c>
    </row>
    <row r="913" spans="7:8" x14ac:dyDescent="0.45">
      <c r="G913">
        <v>46.177627627627103</v>
      </c>
      <c r="H913">
        <v>1.8128481313628428E-3</v>
      </c>
    </row>
    <row r="914" spans="7:8" x14ac:dyDescent="0.45">
      <c r="G914">
        <v>46.225675675675149</v>
      </c>
      <c r="H914">
        <v>1.7977126152610189E-3</v>
      </c>
    </row>
    <row r="915" spans="7:8" x14ac:dyDescent="0.45">
      <c r="G915">
        <v>46.273723723723194</v>
      </c>
      <c r="H915">
        <v>1.7827013887548508E-3</v>
      </c>
    </row>
    <row r="916" spans="7:8" x14ac:dyDescent="0.45">
      <c r="G916">
        <v>46.321771771771239</v>
      </c>
      <c r="H916">
        <v>1.7678035601291951E-3</v>
      </c>
    </row>
    <row r="917" spans="7:8" x14ac:dyDescent="0.45">
      <c r="G917">
        <v>46.369819819819284</v>
      </c>
      <c r="H917">
        <v>1.7530085706739978E-3</v>
      </c>
    </row>
    <row r="918" spans="7:8" x14ac:dyDescent="0.45">
      <c r="G918">
        <v>46.417867867867329</v>
      </c>
      <c r="H918">
        <v>1.7383062023646468E-3</v>
      </c>
    </row>
    <row r="919" spans="7:8" x14ac:dyDescent="0.45">
      <c r="G919">
        <v>46.465915915915375</v>
      </c>
      <c r="H919">
        <v>1.7236865848968596E-3</v>
      </c>
    </row>
    <row r="920" spans="7:8" x14ac:dyDescent="0.45">
      <c r="G920">
        <v>46.51396396396342</v>
      </c>
      <c r="H920">
        <v>1.7091402020727856E-3</v>
      </c>
    </row>
    <row r="921" spans="7:8" x14ac:dyDescent="0.45">
      <c r="G921">
        <v>46.562012012011465</v>
      </c>
      <c r="H921">
        <v>1.6946578975363033E-3</v>
      </c>
    </row>
    <row r="922" spans="7:8" x14ac:dyDescent="0.45">
      <c r="G922">
        <v>46.61006006005951</v>
      </c>
      <c r="H922">
        <v>1.6802308798568165E-3</v>
      </c>
    </row>
    <row r="923" spans="7:8" x14ac:dyDescent="0.45">
      <c r="G923">
        <v>46.658108108107555</v>
      </c>
      <c r="H923">
        <v>1.6658507269620936E-3</v>
      </c>
    </row>
    <row r="924" spans="7:8" x14ac:dyDescent="0.45">
      <c r="G924">
        <v>46.7061561561556</v>
      </c>
      <c r="H924">
        <v>1.6515093899219912E-3</v>
      </c>
    </row>
    <row r="925" spans="7:8" x14ac:dyDescent="0.45">
      <c r="G925">
        <v>46.754204204203646</v>
      </c>
      <c r="H925">
        <v>1.6371991960860992E-3</v>
      </c>
    </row>
    <row r="926" spans="7:8" x14ac:dyDescent="0.45">
      <c r="G926">
        <v>46.802252252251691</v>
      </c>
      <c r="H926">
        <v>1.6229128515795666E-3</v>
      </c>
    </row>
    <row r="927" spans="7:8" x14ac:dyDescent="0.45">
      <c r="G927">
        <v>46.850300300299736</v>
      </c>
      <c r="H927">
        <v>1.6086434431625608E-3</v>
      </c>
    </row>
    <row r="928" spans="7:8" x14ac:dyDescent="0.45">
      <c r="G928">
        <v>46.898348348347781</v>
      </c>
      <c r="H928">
        <v>1.5943844394599497E-3</v>
      </c>
    </row>
    <row r="929" spans="7:8" x14ac:dyDescent="0.45">
      <c r="G929">
        <v>46.946396396395826</v>
      </c>
      <c r="H929">
        <v>1.5801296915689061E-3</v>
      </c>
    </row>
    <row r="930" spans="7:8" x14ac:dyDescent="0.45">
      <c r="G930">
        <v>46.994444444443872</v>
      </c>
      <c r="H930">
        <v>1.5658734330532523E-3</v>
      </c>
    </row>
    <row r="931" spans="7:8" x14ac:dyDescent="0.45">
      <c r="G931">
        <v>47.042492492491917</v>
      </c>
      <c r="H931">
        <v>1.5516102793343739E-3</v>
      </c>
    </row>
    <row r="932" spans="7:8" x14ac:dyDescent="0.45">
      <c r="G932">
        <v>47.090540540539962</v>
      </c>
      <c r="H932">
        <v>1.5373352264895733E-3</v>
      </c>
    </row>
    <row r="933" spans="7:8" x14ac:dyDescent="0.45">
      <c r="G933">
        <v>47.138588588588007</v>
      </c>
      <c r="H933">
        <v>1.5230436494697E-3</v>
      </c>
    </row>
    <row r="934" spans="7:8" x14ac:dyDescent="0.45">
      <c r="G934">
        <v>47.186636636636052</v>
      </c>
      <c r="H934">
        <v>1.5087312997488118E-3</v>
      </c>
    </row>
    <row r="935" spans="7:8" x14ac:dyDescent="0.45">
      <c r="G935">
        <v>47.234684684684098</v>
      </c>
      <c r="H935">
        <v>1.4943943024195439E-3</v>
      </c>
    </row>
    <row r="936" spans="7:8" x14ac:dyDescent="0.45">
      <c r="G936">
        <v>47.282732732732143</v>
      </c>
      <c r="H936">
        <v>1.4800291527486797E-3</v>
      </c>
    </row>
    <row r="937" spans="7:8" x14ac:dyDescent="0.45">
      <c r="G937">
        <v>47.330780780780188</v>
      </c>
      <c r="H937">
        <v>1.4656327122082404E-3</v>
      </c>
    </row>
    <row r="938" spans="7:8" x14ac:dyDescent="0.45">
      <c r="G938">
        <v>47.378828828828233</v>
      </c>
      <c r="H938">
        <v>1.4512022039981664E-3</v>
      </c>
    </row>
    <row r="939" spans="7:8" x14ac:dyDescent="0.45">
      <c r="G939">
        <v>47.426876876876278</v>
      </c>
      <c r="H939">
        <v>1.4367352080773663E-3</v>
      </c>
    </row>
    <row r="940" spans="7:8" x14ac:dyDescent="0.45">
      <c r="G940">
        <v>47.474924924924323</v>
      </c>
      <c r="H940">
        <v>1.4222296557205856E-3</v>
      </c>
    </row>
    <row r="941" spans="7:8" x14ac:dyDescent="0.45">
      <c r="G941">
        <v>47.522972972972369</v>
      </c>
      <c r="H941">
        <v>1.4076838236191604E-3</v>
      </c>
    </row>
    <row r="942" spans="7:8" x14ac:dyDescent="0.45">
      <c r="G942">
        <v>47.571021021020414</v>
      </c>
      <c r="H942">
        <v>1.3930963275442796E-3</v>
      </c>
    </row>
    <row r="943" spans="7:8" x14ac:dyDescent="0.45">
      <c r="G943">
        <v>47.619069069068459</v>
      </c>
      <c r="H943">
        <v>1.3784661155919276E-3</v>
      </c>
    </row>
    <row r="944" spans="7:8" x14ac:dyDescent="0.45">
      <c r="G944">
        <v>47.667117117116504</v>
      </c>
      <c r="H944">
        <v>1.3637924610291048E-3</v>
      </c>
    </row>
    <row r="945" spans="7:8" x14ac:dyDescent="0.45">
      <c r="G945">
        <v>47.715165165164549</v>
      </c>
      <c r="H945">
        <v>1.3490749547613978E-3</v>
      </c>
    </row>
    <row r="946" spans="7:8" x14ac:dyDescent="0.45">
      <c r="G946">
        <v>47.763213213212595</v>
      </c>
      <c r="H946">
        <v>1.3343134974422896E-3</v>
      </c>
    </row>
    <row r="947" spans="7:8" x14ac:dyDescent="0.45">
      <c r="G947">
        <v>47.81126126126064</v>
      </c>
      <c r="H947">
        <v>1.3195082912449737E-3</v>
      </c>
    </row>
    <row r="948" spans="7:8" x14ac:dyDescent="0.45">
      <c r="G948">
        <v>47.859309309308685</v>
      </c>
      <c r="H948">
        <v>1.3046598313176563E-3</v>
      </c>
    </row>
    <row r="949" spans="7:8" x14ac:dyDescent="0.45">
      <c r="G949">
        <v>47.90735735735673</v>
      </c>
      <c r="H949">
        <v>1.2897688969436051E-3</v>
      </c>
    </row>
    <row r="950" spans="7:8" x14ac:dyDescent="0.45">
      <c r="G950">
        <v>47.955405405404775</v>
      </c>
      <c r="H950">
        <v>1.2748365424273382E-3</v>
      </c>
    </row>
    <row r="951" spans="7:8" x14ac:dyDescent="0.45">
      <c r="G951">
        <v>48.003453453452821</v>
      </c>
      <c r="H951">
        <v>1.2598640877284975E-3</v>
      </c>
    </row>
    <row r="952" spans="7:8" x14ac:dyDescent="0.45">
      <c r="G952">
        <v>48.051501501500866</v>
      </c>
      <c r="H952">
        <v>1.2448531088650198E-3</v>
      </c>
    </row>
    <row r="953" spans="7:8" x14ac:dyDescent="0.45">
      <c r="G953">
        <v>48.099549549548911</v>
      </c>
      <c r="H953">
        <v>1.2298054281072535E-3</v>
      </c>
    </row>
    <row r="954" spans="7:8" x14ac:dyDescent="0.45">
      <c r="G954">
        <v>48.147597597596956</v>
      </c>
      <c r="H954">
        <v>1.2147231039846529E-3</v>
      </c>
    </row>
    <row r="955" spans="7:8" x14ac:dyDescent="0.45">
      <c r="G955">
        <v>48.195645645645001</v>
      </c>
      <c r="H955">
        <v>1.1996084211266334E-3</v>
      </c>
    </row>
    <row r="956" spans="7:8" x14ac:dyDescent="0.45">
      <c r="G956">
        <v>48.243693693693046</v>
      </c>
      <c r="H956">
        <v>1.1844638799590394E-3</v>
      </c>
    </row>
    <row r="957" spans="7:8" x14ac:dyDescent="0.45">
      <c r="G957">
        <v>48.291741741741092</v>
      </c>
      <c r="H957">
        <v>1.1692921862775784E-3</v>
      </c>
    </row>
    <row r="958" spans="7:8" x14ac:dyDescent="0.45">
      <c r="G958">
        <v>48.339789789789137</v>
      </c>
      <c r="H958">
        <v>1.1540962407193228E-3</v>
      </c>
    </row>
    <row r="959" spans="7:8" x14ac:dyDescent="0.45">
      <c r="G959">
        <v>48.387837837837182</v>
      </c>
      <c r="H959">
        <v>1.1388791281532137E-3</v>
      </c>
    </row>
    <row r="960" spans="7:8" x14ac:dyDescent="0.45">
      <c r="G960">
        <v>48.435885885885227</v>
      </c>
      <c r="H960">
        <v>1.1236441070101896E-3</v>
      </c>
    </row>
    <row r="961" spans="7:8" x14ac:dyDescent="0.45">
      <c r="G961">
        <v>48.483933933933272</v>
      </c>
      <c r="H961">
        <v>1.108394598573266E-3</v>
      </c>
    </row>
    <row r="962" spans="7:8" x14ac:dyDescent="0.45">
      <c r="G962">
        <v>48.531981981981318</v>
      </c>
      <c r="H962">
        <v>1.0931341762475608E-3</v>
      </c>
    </row>
    <row r="963" spans="7:8" x14ac:dyDescent="0.45">
      <c r="G963">
        <v>48.580030030029363</v>
      </c>
      <c r="H963">
        <v>1.0778665548298628E-3</v>
      </c>
    </row>
    <row r="964" spans="7:8" x14ac:dyDescent="0.45">
      <c r="G964">
        <v>48.628078078077408</v>
      </c>
      <c r="H964">
        <v>1.0625955797969389E-3</v>
      </c>
    </row>
    <row r="965" spans="7:8" x14ac:dyDescent="0.45">
      <c r="G965">
        <v>48.676126126125453</v>
      </c>
      <c r="H965">
        <v>1.0473252166313255E-3</v>
      </c>
    </row>
    <row r="966" spans="7:8" x14ac:dyDescent="0.45">
      <c r="G966">
        <v>48.724174174173498</v>
      </c>
      <c r="H966">
        <v>1.0320595402028762E-3</v>
      </c>
    </row>
    <row r="967" spans="7:8" x14ac:dyDescent="0.45">
      <c r="G967">
        <v>48.772222222221544</v>
      </c>
      <c r="H967">
        <v>1.0168027242238322E-3</v>
      </c>
    </row>
    <row r="968" spans="7:8" x14ac:dyDescent="0.45">
      <c r="G968">
        <v>48.820270270269589</v>
      </c>
      <c r="H968">
        <v>1.00155903079465E-3</v>
      </c>
    </row>
    <row r="969" spans="7:8" x14ac:dyDescent="0.45">
      <c r="G969">
        <v>48.868318318317634</v>
      </c>
      <c r="H969">
        <v>9.86332800057271E-4</v>
      </c>
    </row>
    <row r="970" spans="7:8" x14ac:dyDescent="0.45">
      <c r="G970">
        <v>48.916366366365679</v>
      </c>
      <c r="H970">
        <v>9.7112843997192145E-4</v>
      </c>
    </row>
    <row r="971" spans="7:8" x14ac:dyDescent="0.45">
      <c r="G971">
        <v>48.964414414413724</v>
      </c>
      <c r="H971">
        <v>9.5595041623295295E-4</v>
      </c>
    </row>
    <row r="972" spans="7:8" x14ac:dyDescent="0.45">
      <c r="G972">
        <v>49.01246246246177</v>
      </c>
      <c r="H972">
        <v>9.4080324233858717E-4</v>
      </c>
    </row>
    <row r="973" spans="7:8" x14ac:dyDescent="0.45">
      <c r="G973">
        <v>49.060510510509815</v>
      </c>
      <c r="H973">
        <v>9.2569146982881699E-4</v>
      </c>
    </row>
    <row r="974" spans="7:8" x14ac:dyDescent="0.45">
      <c r="G974">
        <v>49.10855855855786</v>
      </c>
      <c r="H974">
        <v>9.1061967870502598E-4</v>
      </c>
    </row>
    <row r="975" spans="7:8" x14ac:dyDescent="0.45">
      <c r="G975">
        <v>49.156606606605905</v>
      </c>
      <c r="H975">
        <v>8.9559246804425847E-4</v>
      </c>
    </row>
    <row r="976" spans="7:8" x14ac:dyDescent="0.45">
      <c r="G976">
        <v>49.20465465465395</v>
      </c>
      <c r="H976">
        <v>8.806144468203555E-4</v>
      </c>
    </row>
    <row r="977" spans="7:8" x14ac:dyDescent="0.45">
      <c r="G977">
        <v>49.252702702701995</v>
      </c>
      <c r="H977">
        <v>8.6569022494350329E-4</v>
      </c>
    </row>
    <row r="978" spans="7:8" x14ac:dyDescent="0.45">
      <c r="G978">
        <v>49.300750750750041</v>
      </c>
      <c r="H978">
        <v>8.5082440452902239E-4</v>
      </c>
    </row>
    <row r="979" spans="7:8" x14ac:dyDescent="0.45">
      <c r="G979">
        <v>49.348798798798086</v>
      </c>
      <c r="H979">
        <v>8.3602157140553633E-4</v>
      </c>
    </row>
    <row r="980" spans="7:8" x14ac:dyDescent="0.45">
      <c r="G980">
        <v>49.396846846846131</v>
      </c>
      <c r="H980">
        <v>8.2128628687192136E-4</v>
      </c>
    </row>
    <row r="981" spans="7:8" x14ac:dyDescent="0.45">
      <c r="G981">
        <v>49.444894894894176</v>
      </c>
      <c r="H981">
        <v>8.0662307971174818E-4</v>
      </c>
    </row>
    <row r="982" spans="7:8" x14ac:dyDescent="0.45">
      <c r="G982">
        <v>49.492942942942221</v>
      </c>
      <c r="H982">
        <v>7.920364384731884E-4</v>
      </c>
    </row>
    <row r="983" spans="7:8" x14ac:dyDescent="0.45">
      <c r="G983">
        <v>49.540990990990267</v>
      </c>
      <c r="H983">
        <v>7.7753080402164366E-4</v>
      </c>
    </row>
    <row r="984" spans="7:8" x14ac:dyDescent="0.45">
      <c r="G984">
        <v>49.589039039038312</v>
      </c>
      <c r="H984">
        <v>7.6311056237165652E-4</v>
      </c>
    </row>
    <row r="985" spans="7:8" x14ac:dyDescent="0.45">
      <c r="G985">
        <v>49.637087087086357</v>
      </c>
      <c r="H985">
        <v>7.4878003780391429E-4</v>
      </c>
    </row>
    <row r="986" spans="7:8" x14ac:dyDescent="0.45">
      <c r="G986">
        <v>49.685135135134402</v>
      </c>
      <c r="H986">
        <v>7.3454348627249085E-4</v>
      </c>
    </row>
    <row r="987" spans="7:8" x14ac:dyDescent="0.45">
      <c r="G987">
        <v>49.733183183182447</v>
      </c>
      <c r="H987">
        <v>7.2040508910672712E-4</v>
      </c>
    </row>
    <row r="988" spans="7:8" x14ac:dyDescent="0.45">
      <c r="G988">
        <v>49.781231231230493</v>
      </c>
      <c r="H988">
        <v>7.0636894701149729E-4</v>
      </c>
    </row>
    <row r="989" spans="7:8" x14ac:dyDescent="0.45">
      <c r="G989">
        <v>49.829279279278538</v>
      </c>
      <c r="H989">
        <v>6.9243907436888495E-4</v>
      </c>
    </row>
    <row r="990" spans="7:8" x14ac:dyDescent="0.45">
      <c r="G990">
        <v>49.877327327326583</v>
      </c>
      <c r="H990">
        <v>6.7861939384365137E-4</v>
      </c>
    </row>
    <row r="991" spans="7:8" x14ac:dyDescent="0.45">
      <c r="G991">
        <v>49.925375375374628</v>
      </c>
      <c r="H991">
        <v>6.6491373129419485E-4</v>
      </c>
    </row>
    <row r="992" spans="7:8" x14ac:dyDescent="0.45">
      <c r="G992">
        <v>49.973423423422673</v>
      </c>
      <c r="H992">
        <v>6.5132581099006288E-4</v>
      </c>
    </row>
    <row r="993" spans="7:8" x14ac:dyDescent="0.45">
      <c r="G993">
        <v>50.021471471470718</v>
      </c>
      <c r="H993">
        <v>6.3785925113643614E-4</v>
      </c>
    </row>
    <row r="994" spans="7:8" x14ac:dyDescent="0.45">
      <c r="G994">
        <v>50.069519519518764</v>
      </c>
      <c r="H994">
        <v>6.2451755970539108E-4</v>
      </c>
    </row>
    <row r="995" spans="7:8" x14ac:dyDescent="0.45">
      <c r="G995">
        <v>50.117567567566809</v>
      </c>
      <c r="H995">
        <v>6.11304130573144E-4</v>
      </c>
    </row>
    <row r="996" spans="7:8" x14ac:dyDescent="0.45">
      <c r="G996">
        <v>50.165615615614854</v>
      </c>
      <c r="H996">
        <v>5.9822223996189024E-4</v>
      </c>
    </row>
    <row r="997" spans="7:8" x14ac:dyDescent="0.45">
      <c r="G997">
        <v>50.213663663662899</v>
      </c>
      <c r="H997">
        <v>5.8527504318429155E-4</v>
      </c>
    </row>
    <row r="998" spans="7:8" x14ac:dyDescent="0.45">
      <c r="G998">
        <v>50.261711711710944</v>
      </c>
      <c r="H998">
        <v>5.7246557168811262E-4</v>
      </c>
    </row>
    <row r="999" spans="7:8" x14ac:dyDescent="0.45">
      <c r="G999">
        <v>50.30975975975899</v>
      </c>
      <c r="H999">
        <v>5.5979673039798969E-4</v>
      </c>
    </row>
    <row r="1000" spans="7:8" x14ac:dyDescent="0.45">
      <c r="G1000">
        <v>50.357807807807035</v>
      </c>
      <c r="H1000">
        <v>5.4727129535079167E-4</v>
      </c>
    </row>
    <row r="1001" spans="7:8" x14ac:dyDescent="0.45">
      <c r="G1001">
        <v>50.40585585585508</v>
      </c>
      <c r="H1001">
        <v>5.3489191162056865E-4</v>
      </c>
    </row>
    <row r="1002" spans="7:8" x14ac:dyDescent="0.45">
      <c r="G1002">
        <v>50.453903903903125</v>
      </c>
      <c r="H1002">
        <v>5.226610915286062E-4</v>
      </c>
    </row>
    <row r="1003" spans="7:8" x14ac:dyDescent="0.45">
      <c r="G1003">
        <v>50.50195195195117</v>
      </c>
      <c r="H1003">
        <v>5.105812131336691E-4</v>
      </c>
    </row>
    <row r="1004" spans="7:8" x14ac:dyDescent="0.45">
      <c r="G1004">
        <v>50.549999999999216</v>
      </c>
      <c r="H1004">
        <v>4.9865451899709916E-4</v>
      </c>
    </row>
  </sheetData>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FEJSONBlob xmlns="http://schemas.advancedformulaenvironment.officeapps.live.com/afejsonblob/1.0">ewAiAHMAYwBoAGUAbQBhACIAOgAiAGgAdAB0AHAAOgAvAC8AcwBjAGgAZQBtAGEAcwAuAGEAZAB2AGEAbgBjAGUAZABmAG8AcgBtAHUAbABhAGUAbgB2AGkAcgBvAG4AbQBlAG4AdAAuAG8AZgBmAGkAYwBlAGEAcABwAHMALgBsAGkAdgBlAC4AYwBvAG0ALwBhAGYAZQBwAHIAbwBqAGUAYwB0AHMALwAwAC4AMgAiACwAIgBmAGkAbABlAHMAIgA6AFsAewAiAHAAYQB0AGgAIgA6ACIALwBwAHIAbwBqAGUAYwB0AHMALwBXAG8AcgBrAGIAbwBvAGsAIgAsACIAdABlAHgAdAAiADoAIgAvAC8AIAAtAC0ALQAgAFcAbwByAGsAYgBvAG8AawAgAG0AbwBkAHUAbABlACAALQAtAC0AXABuAC8ALwAgAEEAIABmAGkAbABlACAAbwBmACAAbgBhAG0AZQAgAGQAZQBmAGkAbgBpAHQAaQBvAG4AcwAgAG8AZgAgAHQAaABlACAAZgBvAHIAbQA6AFwAbgAvAC8AIAAgACAAIABuAGEAbQBlACAAPQAgAGQAZQBmAGkAbgBpAHQAaQBvAG4AOwBcAG4AIgB9AF0ALAAiAHAAcgBvAGoAZQBjAHQATgBhAG0AZQBzACIAOgBbAF0ALAAiAGwAbwBjAGEAbABlACIAOgB7ACIAbABpAHMAdABTAGUAcABhAHIAYQB0AG8AcgAiADoAIgAsACIALAAiAHIAbwB3AFMAZQBwAGEAcgBhAHQAbwByACIAOgAiADsAIgAsACIAYwBvAGwAdQBtAG4AUwBlAHAAYQByAGEAdABvAHIAIgA6ACIALAAiACwAIgB0AGgAbwB1AHMAYQBuAGQAcwBTAGUAcABhAHIAYQB0AG8AcgAiADoAIgAsACIALAAiAHQAaABvAHUAcwBhAG4AZABzAFAAbwBzAGkAdABpAG8AbgBzACIAOgBbADMAXQAsACIAZABlAGMAaQBtAGEAbABTAGUAcABhAHIAYQB0AG8AcgAiADoAIgAuACIALAAiAGQAYQB0AGUATwByAGQAZQByACIAOgAiAE0ARABZACIALAAiAGMAdQByAHIAZQBuAGMAeQBTAHkAbQBiAG8AbAAiADoAIgAkACIALAAiAGkAcwBDAHUAcgByAGUAbgBjAHkAUwB5AG0AYgBvAGwATABlAGEAZAAiADoAdAByAHUAZQAsACIAaQBzAEMAdQByAHIAZQBuAGMAeQBTAGUAcABCAHkAUwBwAGEAYwBlACIAOgBmAGEAbABzAGUALAAiAHIAbwB3AEwAZQB0AHQAZQByACIAOgAiAFIAIgAsACIAYwBvAGwAdQBtAG4ATABlAHQAdABlAHIAIgA6ACIAQwAiACwAIgByAGMATABlAGYAdABCAHIAYQBjAGsAZQB0ACIAOgAiAFsAIgAsACIAcgBjAFIAaQBnAGgAdABCAHIAYQBjAGsAZQB0ACIAOgAiAF0AIgAsACIAcwB0AGEAdABlAG0AZQBuAHQAUwBlAHAAYQByAGEAdABvAHIAIgA6ACIAOwAiACwAIgBsAG8AYwBhAGwAZQBOAGEAbQBlACIAOgAiAGUAbgAtAHUAcwAiAH0AfQA=</AFEJSONBlob>
</file>

<file path=customXml/itemProps1.xml><?xml version="1.0" encoding="utf-8"?>
<ds:datastoreItem xmlns:ds="http://schemas.openxmlformats.org/officeDocument/2006/customXml" ds:itemID="{8220EB6C-0111-4E29-9982-3A22C0A096DF}">
  <ds:schemaRefs>
    <ds:schemaRef ds:uri="http://schemas.advancedformulaenvironment.officeapps.live.com/afejsonblob/1.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KME as robust locator stat</vt:lpstr>
      <vt:lpstr>Standard lognormal</vt:lpstr>
      <vt:lpstr>Chi-squared</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Stevenson</dc:creator>
  <cp:lastModifiedBy>Chris Stevenson</cp:lastModifiedBy>
  <dcterms:created xsi:type="dcterms:W3CDTF">2026-08-13T12:44:59Z</dcterms:created>
  <dcterms:modified xsi:type="dcterms:W3CDTF">2026-10-31T15:51:00Z</dcterms:modified>
</cp:coreProperties>
</file>