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EF1FCE69-D60E-429A-BF26-6D2259B9F998}" xr6:coauthVersionLast="47" xr6:coauthVersionMax="47" xr10:uidLastSave="{00000000-0000-0000-0000-000000000000}"/>
  <bookViews>
    <workbookView xWindow="-98" yWindow="368" windowWidth="38596" windowHeight="21329" xr2:uid="{8FA5E7A1-EA47-4D65-AB4F-A60313DAD2CF}"/>
  </bookViews>
  <sheets>
    <sheet name="Sheet1" sheetId="1" r:id="rId1"/>
  </sheets>
  <definedNames>
    <definedName name="CLS_SystemSeed" hidden="1">1060757734</definedName>
    <definedName name="L.BootObs" hidden="1">_xlfn.LAMBDA(_xlpm.sample,
    IF(
        OR(COLUMNS(_xlpm.sample) = 1, ROWS(_xlpm.sample) = 1),
        _xlfn.TOCOL(_xlpm.sample, 1),
        _xlpm.sample
    )
)</definedName>
    <definedName name="L.BootSample" comment="BootSample(sample, [bw]): sample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M2" i="1" l="1" a="1"/>
  <c r="L2" i="1" a="1"/>
  <c r="K2" i="1" a="1"/>
  <c r="J2" i="1" a="1"/>
  <c r="I2" i="1" a="1"/>
  <c r="A2" i="1" a="1"/>
  <c r="I12" i="1"/>
  <c r="C12" i="1"/>
  <c r="D2" i="1" l="1" a="1"/>
  <c r="E2" i="1" a="1"/>
  <c r="F2" i="1" a="1"/>
  <c r="C2" i="1" a="1"/>
  <c r="G2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<sst xmlns="http://schemas.openxmlformats.org/spreadsheetml/2006/main" count="3" uniqueCount="3">
  <si>
    <t>5 bootstrap samples (not smoothed)</t>
  </si>
  <si>
    <t>sample</t>
  </si>
  <si>
    <t>5 bootstrap samples (smoothed)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</si>
</sst>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Continuous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M12"/>
  <sheetViews>
    <sheetView tabSelected="1" workbookViewId="0">
      <selection activeCell="Q9" sqref="Q9"/>
    </sheetView>
  </sheetViews>
  <sheetFormatPr defaultRowHeight="14.25" x14ac:dyDescent="0.45"/>
  <cols>
    <col min="2" max="2" width="3.33203125" customWidth="1"/>
    <col min="8" max="8" width="2.9296875" customWidth="1"/>
  </cols>
  <sheetData>
    <row r="1" spans="1:13" ht="14.65" thickBot="1" x14ac:dyDescent="0.5">
      <c r="A1" s="1" t="s">
        <v>1</v>
      </c>
      <c r="C1" s="3" t="s">
        <v>0</v>
      </c>
      <c r="D1" s="3"/>
      <c r="E1" s="3"/>
      <c r="F1" s="3"/>
      <c r="G1" s="3"/>
      <c r="I1" s="3" t="s">
        <v>2</v>
      </c>
      <c r="J1" s="3"/>
      <c r="K1" s="3"/>
      <c r="L1" s="3"/>
      <c r="M1" s="3"/>
    </row>
    <row r="2" spans="1:13" x14ac:dyDescent="0.45">
      <c r="A2" s="1" cm="1">
        <f t="array" ref="A2:A11">_xlfn.SEQUENCE(10)</f>
        <v>1</v>
      </c>
      <c r="C2" s="4" cm="1">
        <f t="array" aca="1" ref="C2:C11" ca="1">L.BootSample(_xlfn.ANCHORARRAY($A$2))</f>
        <v>7</v>
      </c>
      <c r="D2" s="5" cm="1">
        <f t="array" aca="1" ref="D2:D11" ca="1">L.BootSample(_xlfn.ANCHORARRAY($A$2))</f>
        <v>1</v>
      </c>
      <c r="E2" s="5" cm="1">
        <f t="array" aca="1" ref="E2:E11" ca="1">L.BootSample(_xlfn.ANCHORARRAY($A$2))</f>
        <v>10</v>
      </c>
      <c r="F2" s="5" cm="1">
        <f t="array" aca="1" ref="F2:F11" ca="1">L.BootSample(_xlfn.ANCHORARRAY($A$2))</f>
        <v>9</v>
      </c>
      <c r="G2" s="6" cm="1">
        <f t="array" aca="1" ref="G2:G11" ca="1">L.BootSample(_xlfn.ANCHORARRAY($A$2))</f>
        <v>2</v>
      </c>
      <c r="I2" s="12" cm="1">
        <f t="array" aca="1" ref="I2:I11" ca="1">L.BootSample(_xlfn.ANCHORARRAY($A$2),1)</f>
        <v>8.4488580216199729</v>
      </c>
      <c r="J2" s="13" cm="1">
        <f t="array" aca="1" ref="J2:J11" ca="1">L.BootSample(_xlfn.ANCHORARRAY($A$2),1)</f>
        <v>3.6515757732929117</v>
      </c>
      <c r="K2" s="13" cm="1">
        <f t="array" aca="1" ref="K2:K11" ca="1">L.BootSample(_xlfn.ANCHORARRAY($A$2),1)</f>
        <v>4.0033660578299424</v>
      </c>
      <c r="L2" s="13" cm="1">
        <f t="array" aca="1" ref="L2:L11" ca="1">L.BootSample(_xlfn.ANCHORARRAY($A$2),1)</f>
        <v>6.4562851424541163</v>
      </c>
      <c r="M2" s="14" cm="1">
        <f t="array" aca="1" ref="M2:M11" ca="1">L.BootSample(_xlfn.ANCHORARRAY($A$2),1)</f>
        <v>8.9964430965393305</v>
      </c>
    </row>
    <row r="3" spans="1:13" x14ac:dyDescent="0.45">
      <c r="A3" s="1">
        <v>2</v>
      </c>
      <c r="C3" s="7">
        <f ca="1"/>
        <v>2</v>
      </c>
      <c r="D3" s="1">
        <f ca="1"/>
        <v>10</v>
      </c>
      <c r="E3" s="1">
        <f ca="1"/>
        <v>3</v>
      </c>
      <c r="F3" s="1">
        <f ca="1"/>
        <v>8</v>
      </c>
      <c r="G3" s="8">
        <f ca="1"/>
        <v>3</v>
      </c>
      <c r="I3" s="15">
        <f ca="1"/>
        <v>5.4160021825352578</v>
      </c>
      <c r="J3" s="16">
        <f ca="1"/>
        <v>6.8529458843030557</v>
      </c>
      <c r="K3" s="16">
        <f ca="1"/>
        <v>10.515465728381486</v>
      </c>
      <c r="L3" s="16">
        <f ca="1"/>
        <v>2.4645801465885788</v>
      </c>
      <c r="M3" s="17">
        <f ca="1"/>
        <v>7.3308061320008147</v>
      </c>
    </row>
    <row r="4" spans="1:13" x14ac:dyDescent="0.45">
      <c r="A4" s="1">
        <v>3</v>
      </c>
      <c r="C4" s="7">
        <f ca="1"/>
        <v>3</v>
      </c>
      <c r="D4" s="1">
        <f ca="1"/>
        <v>8</v>
      </c>
      <c r="E4" s="1">
        <f ca="1"/>
        <v>8</v>
      </c>
      <c r="F4" s="1">
        <f ca="1"/>
        <v>6</v>
      </c>
      <c r="G4" s="8">
        <f ca="1"/>
        <v>10</v>
      </c>
      <c r="I4" s="15">
        <f ca="1"/>
        <v>8.7075839873549903</v>
      </c>
      <c r="J4" s="16">
        <f ca="1"/>
        <v>1.0422894792868647</v>
      </c>
      <c r="K4" s="16">
        <f ca="1"/>
        <v>4.0789754223510251</v>
      </c>
      <c r="L4" s="16">
        <f ca="1"/>
        <v>10.472288477488622</v>
      </c>
      <c r="M4" s="17">
        <f ca="1"/>
        <v>9.9231810803408891</v>
      </c>
    </row>
    <row r="5" spans="1:13" x14ac:dyDescent="0.45">
      <c r="A5" s="1">
        <v>4</v>
      </c>
      <c r="C5" s="7">
        <f ca="1"/>
        <v>4</v>
      </c>
      <c r="D5" s="1">
        <f ca="1"/>
        <v>3</v>
      </c>
      <c r="E5" s="1">
        <f ca="1"/>
        <v>4</v>
      </c>
      <c r="F5" s="1">
        <f ca="1"/>
        <v>7</v>
      </c>
      <c r="G5" s="8">
        <f ca="1"/>
        <v>7</v>
      </c>
      <c r="I5" s="15">
        <f ca="1"/>
        <v>6.5766103207931907</v>
      </c>
      <c r="J5" s="16">
        <f ca="1"/>
        <v>3.8683178886310081</v>
      </c>
      <c r="K5" s="16">
        <f ca="1"/>
        <v>2.3861276166846754</v>
      </c>
      <c r="L5" s="16">
        <f ca="1"/>
        <v>5.6445397054585076</v>
      </c>
      <c r="M5" s="17">
        <f ca="1"/>
        <v>10.294356264519624</v>
      </c>
    </row>
    <row r="6" spans="1:13" x14ac:dyDescent="0.45">
      <c r="A6" s="1">
        <v>5</v>
      </c>
      <c r="C6" s="7">
        <f ca="1"/>
        <v>1</v>
      </c>
      <c r="D6" s="1">
        <f ca="1"/>
        <v>6</v>
      </c>
      <c r="E6" s="1">
        <f ca="1"/>
        <v>3</v>
      </c>
      <c r="F6" s="1">
        <f ca="1"/>
        <v>2</v>
      </c>
      <c r="G6" s="8">
        <f ca="1"/>
        <v>1</v>
      </c>
      <c r="I6" s="15">
        <f ca="1"/>
        <v>7.4803845726054004</v>
      </c>
      <c r="J6" s="16">
        <f ca="1"/>
        <v>-0.31101730592455823</v>
      </c>
      <c r="K6" s="16">
        <f ca="1"/>
        <v>5.6622878590678205</v>
      </c>
      <c r="L6" s="16">
        <f ca="1"/>
        <v>2.6937950673635473</v>
      </c>
      <c r="M6" s="17">
        <f ca="1"/>
        <v>5.8258288256471813</v>
      </c>
    </row>
    <row r="7" spans="1:13" x14ac:dyDescent="0.45">
      <c r="A7" s="1">
        <v>6</v>
      </c>
      <c r="C7" s="7">
        <f ca="1"/>
        <v>10</v>
      </c>
      <c r="D7" s="1">
        <f ca="1"/>
        <v>5</v>
      </c>
      <c r="E7" s="1">
        <f ca="1"/>
        <v>10</v>
      </c>
      <c r="F7" s="1">
        <f ca="1"/>
        <v>9</v>
      </c>
      <c r="G7" s="8">
        <f ca="1"/>
        <v>4</v>
      </c>
      <c r="I7" s="15">
        <f ca="1"/>
        <v>6.2212712548384745</v>
      </c>
      <c r="J7" s="16">
        <f ca="1"/>
        <v>7.7640657221064089</v>
      </c>
      <c r="K7" s="16">
        <f ca="1"/>
        <v>8.9311769010606135</v>
      </c>
      <c r="L7" s="16">
        <f ca="1"/>
        <v>2.0152219415813719</v>
      </c>
      <c r="M7" s="17">
        <f ca="1"/>
        <v>7.4744317101208697</v>
      </c>
    </row>
    <row r="8" spans="1:13" x14ac:dyDescent="0.45">
      <c r="A8" s="1">
        <v>7</v>
      </c>
      <c r="C8" s="7">
        <f ca="1"/>
        <v>9</v>
      </c>
      <c r="D8" s="1">
        <f ca="1"/>
        <v>6</v>
      </c>
      <c r="E8" s="1">
        <f ca="1"/>
        <v>2</v>
      </c>
      <c r="F8" s="1">
        <f ca="1"/>
        <v>2</v>
      </c>
      <c r="G8" s="8">
        <f ca="1"/>
        <v>7</v>
      </c>
      <c r="I8" s="15">
        <f ca="1"/>
        <v>2.6691276390712328</v>
      </c>
      <c r="J8" s="16">
        <f ca="1"/>
        <v>2.8012454146127355</v>
      </c>
      <c r="K8" s="16">
        <f ca="1"/>
        <v>6.1938794724042152</v>
      </c>
      <c r="L8" s="16">
        <f ca="1"/>
        <v>8.1580758086618594</v>
      </c>
      <c r="M8" s="17">
        <f ca="1"/>
        <v>8.6047828505018273</v>
      </c>
    </row>
    <row r="9" spans="1:13" x14ac:dyDescent="0.45">
      <c r="A9" s="1">
        <v>8</v>
      </c>
      <c r="C9" s="7">
        <f ca="1"/>
        <v>1</v>
      </c>
      <c r="D9" s="1">
        <f ca="1"/>
        <v>4</v>
      </c>
      <c r="E9" s="1">
        <f ca="1"/>
        <v>6</v>
      </c>
      <c r="F9" s="1">
        <f ca="1"/>
        <v>8</v>
      </c>
      <c r="G9" s="8">
        <f ca="1"/>
        <v>4</v>
      </c>
      <c r="I9" s="15">
        <f ca="1"/>
        <v>7.1867938847807764</v>
      </c>
      <c r="J9" s="16">
        <f ca="1"/>
        <v>2.3982389401168156</v>
      </c>
      <c r="K9" s="16">
        <f ca="1"/>
        <v>4.8575253265342813</v>
      </c>
      <c r="L9" s="16">
        <f ca="1"/>
        <v>8.4088937318438184</v>
      </c>
      <c r="M9" s="17">
        <f ca="1"/>
        <v>0.79687335140962823</v>
      </c>
    </row>
    <row r="10" spans="1:13" x14ac:dyDescent="0.45">
      <c r="A10" s="1">
        <v>9</v>
      </c>
      <c r="C10" s="7">
        <f ca="1"/>
        <v>1</v>
      </c>
      <c r="D10" s="1">
        <f ca="1"/>
        <v>10</v>
      </c>
      <c r="E10" s="1">
        <f ca="1"/>
        <v>4</v>
      </c>
      <c r="F10" s="1">
        <f ca="1"/>
        <v>10</v>
      </c>
      <c r="G10" s="8">
        <f ca="1"/>
        <v>3</v>
      </c>
      <c r="I10" s="15">
        <f ca="1"/>
        <v>7.6237528111410882</v>
      </c>
      <c r="J10" s="16">
        <f ca="1"/>
        <v>3.6318961963038463</v>
      </c>
      <c r="K10" s="16">
        <f ca="1"/>
        <v>7.9021336014824568</v>
      </c>
      <c r="L10" s="16">
        <f ca="1"/>
        <v>2.6043661966544196</v>
      </c>
      <c r="M10" s="17">
        <f ca="1"/>
        <v>2.5040001765501425</v>
      </c>
    </row>
    <row r="11" spans="1:13" ht="14.65" thickBot="1" x14ac:dyDescent="0.5">
      <c r="A11" s="1">
        <v>10</v>
      </c>
      <c r="C11" s="9">
        <f ca="1"/>
        <v>2</v>
      </c>
      <c r="D11" s="10">
        <f ca="1"/>
        <v>7</v>
      </c>
      <c r="E11" s="10">
        <f ca="1"/>
        <v>7</v>
      </c>
      <c r="F11" s="10">
        <f ca="1"/>
        <v>3</v>
      </c>
      <c r="G11" s="11">
        <f ca="1"/>
        <v>7</v>
      </c>
      <c r="I11" s="18">
        <f ca="1"/>
        <v>3.1853242392341845</v>
      </c>
      <c r="J11" s="19">
        <f ca="1"/>
        <v>8.8944391024040481</v>
      </c>
      <c r="K11" s="19">
        <f ca="1"/>
        <v>8.0138451952763923</v>
      </c>
      <c r="L11" s="19">
        <f ca="1"/>
        <v>7.3388463331539651</v>
      </c>
      <c r="M11" s="20">
        <f ca="1"/>
        <v>6.4278872638818321</v>
      </c>
    </row>
    <row r="12" spans="1:13" ht="18" x14ac:dyDescent="0.55000000000000004">
      <c r="C12" s="2" t="str">
        <f ca="1">_xlfn.FORMULATEXT(C2)</f>
        <v>=L.BootSample($A$2#)</v>
      </c>
      <c r="I12" s="2" t="str">
        <f ca="1">_xlfn.FORMULATEXT(I2)</f>
        <v>=L.BootSample($A$2#,1)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2026-10-31T15:06:05Z</dcterms:modified>
</cp:coreProperties>
</file>