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92C3F0F9-A0D8-4403-BD81-7C4A1CDC66C0}" xr6:coauthVersionLast="47" xr6:coauthVersionMax="47" xr10:uidLastSave="{00000000-0000-0000-0000-000000000000}"/>
  <bookViews>
    <workbookView xWindow="-98" yWindow="368" windowWidth="38596" windowHeight="21329" xr2:uid="{8E7B6D06-FBBD-44CA-8DBE-EBA1E1E5BDA9}"/>
  </bookViews>
  <sheets>
    <sheet name="Sheet1" sheetId="1" r:id="rId1"/>
  </sheets>
  <definedNames>
    <definedName name="CLS_SystemSeed" hidden="1">344063688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1" l="1" a="1"/>
  <c r="G3" i="1" a="1"/>
  <c r="E9" i="1"/>
  <c r="D9" i="1"/>
  <c r="E3" i="1" a="1"/>
  <c r="D3" i="1" a="1"/>
  <c r="G5" i="1"/>
  <c r="G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<sst xmlns="http://schemas.openxmlformats.org/spreadsheetml/2006/main" count="14" uniqueCount="13">
  <si>
    <t>Error</t>
  </si>
  <si>
    <t>One-sample t-tests</t>
  </si>
  <si>
    <t>xbar</t>
  </si>
  <si>
    <t>20% tmean</t>
  </si>
  <si>
    <t>std err</t>
  </si>
  <si>
    <t>DOF</t>
  </si>
  <si>
    <t>95% MOE</t>
  </si>
  <si>
    <t>95% CI LL</t>
  </si>
  <si>
    <t>95% CI UL</t>
  </si>
  <si>
    <t>p-value</t>
  </si>
  <si>
    <t>Binomial Tests</t>
  </si>
  <si>
    <t>&lt;-- p-value</t>
  </si>
  <si>
    <t>&lt;-- "success" is defined as a positive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</si>
</sst>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08CF1-E772-43AA-AB92-F61DE8D19746}">
  <dimension ref="A1:I139"/>
  <sheetViews>
    <sheetView tabSelected="1" workbookViewId="0">
      <selection activeCell="G8" sqref="G8"/>
    </sheetView>
  </sheetViews>
  <sheetFormatPr defaultRowHeight="14.25" x14ac:dyDescent="0.45"/>
  <cols>
    <col min="2" max="2" width="3.9296875" customWidth="1"/>
    <col min="5" max="5" width="9.53125" bestFit="1" customWidth="1"/>
    <col min="6" max="6" width="3.6640625" customWidth="1"/>
  </cols>
  <sheetData>
    <row r="1" spans="1:9" ht="14.65" thickBot="1" x14ac:dyDescent="0.5">
      <c r="A1" s="3" t="s">
        <v>0</v>
      </c>
      <c r="B1" s="3"/>
      <c r="C1" s="8" t="s">
        <v>1</v>
      </c>
      <c r="D1" s="9"/>
      <c r="E1" s="10"/>
      <c r="G1" s="8" t="s">
        <v>10</v>
      </c>
      <c r="H1" s="9"/>
      <c r="I1" s="10"/>
    </row>
    <row r="2" spans="1:9" ht="18" x14ac:dyDescent="0.55000000000000004">
      <c r="A2" s="2">
        <v>1.04</v>
      </c>
      <c r="B2" s="2"/>
      <c r="D2" s="1" t="s">
        <v>2</v>
      </c>
      <c r="E2" s="1" t="s">
        <v>3</v>
      </c>
      <c r="G2" s="5" t="str">
        <f ca="1">_xlfn.FORMULATEXT(G3)</f>
        <v>=L.BinomialTest(A2:A139,0)</v>
      </c>
    </row>
    <row r="3" spans="1:9" x14ac:dyDescent="0.45">
      <c r="A3" s="2">
        <v>1.19</v>
      </c>
      <c r="B3" s="2"/>
      <c r="C3" s="4" t="s">
        <v>2</v>
      </c>
      <c r="D3" s="1" cm="1">
        <f t="array" ref="D3:D8">L.tmean(A2:A139)</f>
        <v>-2.3913043478260804E-2</v>
      </c>
      <c r="E3" s="1" cm="1">
        <f t="array" ref="E3:E8">L.tmean(A2:A139,20%)</f>
        <v>-9.8928571428571435E-2</v>
      </c>
      <c r="G3" s="11" cm="1">
        <f t="array" ref="G3">L.BinomialTest(A2:A139,0)</f>
        <v>2.7543398041265377E-3</v>
      </c>
      <c r="H3" t="s">
        <v>11</v>
      </c>
    </row>
    <row r="4" spans="1:9" x14ac:dyDescent="0.45">
      <c r="A4" s="2">
        <v>1.35</v>
      </c>
      <c r="B4" s="2"/>
      <c r="C4" s="4" t="s">
        <v>4</v>
      </c>
      <c r="D4" s="1">
        <v>8.8241062333816997E-2</v>
      </c>
      <c r="E4" s="1">
        <v>3.9722088514672522E-2</v>
      </c>
    </row>
    <row r="5" spans="1:9" ht="18" x14ac:dyDescent="0.55000000000000004">
      <c r="A5" s="2">
        <v>0.99</v>
      </c>
      <c r="B5" s="2"/>
      <c r="C5" s="4" t="s">
        <v>5</v>
      </c>
      <c r="D5" s="1">
        <v>137</v>
      </c>
      <c r="E5" s="1">
        <v>83</v>
      </c>
      <c r="G5" s="5" t="str">
        <f ca="1">_xlfn.FORMULATEXT(G6)</f>
        <v>=L.BinomialCI(COUNTIF(A2:A139,"&gt;0"),COUNT(A2:A139))</v>
      </c>
    </row>
    <row r="6" spans="1:9" x14ac:dyDescent="0.45">
      <c r="A6" s="2">
        <v>0.13</v>
      </c>
      <c r="B6" s="2"/>
      <c r="C6" s="4" t="s">
        <v>6</v>
      </c>
      <c r="D6" s="1">
        <v>0.17449063086612096</v>
      </c>
      <c r="E6" s="1">
        <v>7.9005636440241445E-2</v>
      </c>
      <c r="G6" s="6" cm="1">
        <f t="array" ref="G6:G8">L.BinomialCI(COUNTIF(A2:A139,"&gt;0"),COUNT(A2:A139))</f>
        <v>0.36956521739130432</v>
      </c>
      <c r="H6" t="s">
        <v>12</v>
      </c>
    </row>
    <row r="7" spans="1:9" x14ac:dyDescent="0.45">
      <c r="A7" s="2">
        <v>1.21</v>
      </c>
      <c r="B7" s="2"/>
      <c r="C7" s="4" t="s">
        <v>7</v>
      </c>
      <c r="D7" s="1">
        <v>-0.19840367434438178</v>
      </c>
      <c r="E7" s="1">
        <v>-0.17793420786881287</v>
      </c>
      <c r="G7" s="7">
        <v>0.28902318742220179</v>
      </c>
    </row>
    <row r="8" spans="1:9" x14ac:dyDescent="0.45">
      <c r="A8" s="2">
        <v>1.17</v>
      </c>
      <c r="B8" s="2"/>
      <c r="C8" s="4" t="s">
        <v>8</v>
      </c>
      <c r="D8" s="1">
        <v>0.15057758738786015</v>
      </c>
      <c r="E8" s="1">
        <v>-1.9922934988329991E-2</v>
      </c>
      <c r="G8" s="7">
        <v>0.45583509347532081</v>
      </c>
    </row>
    <row r="9" spans="1:9" x14ac:dyDescent="0.45">
      <c r="A9" s="2">
        <v>-0.42</v>
      </c>
      <c r="B9" s="2"/>
      <c r="C9" s="4" t="s">
        <v>9</v>
      </c>
      <c r="D9" s="6">
        <f>_xlfn.T.DIST.2T(ABS(D3/D4),D5)</f>
        <v>0.78680139041904984</v>
      </c>
      <c r="E9" s="6">
        <f>_xlfn.T.DIST.2T(ABS(E3/E4),E5)</f>
        <v>1.4749555673828513E-2</v>
      </c>
    </row>
    <row r="10" spans="1:9" x14ac:dyDescent="0.45">
      <c r="A10" s="2">
        <v>-1.24</v>
      </c>
      <c r="B10" s="2"/>
    </row>
    <row r="11" spans="1:9" x14ac:dyDescent="0.45">
      <c r="A11" s="2">
        <v>1.78</v>
      </c>
      <c r="B11" s="2"/>
    </row>
    <row r="12" spans="1:9" x14ac:dyDescent="0.45">
      <c r="A12" s="2">
        <v>0.67</v>
      </c>
      <c r="B12" s="2"/>
    </row>
    <row r="13" spans="1:9" x14ac:dyDescent="0.45">
      <c r="A13" s="2">
        <v>0.05</v>
      </c>
      <c r="B13" s="2"/>
    </row>
    <row r="14" spans="1:9" x14ac:dyDescent="0.45">
      <c r="A14" s="2">
        <v>1.55</v>
      </c>
      <c r="B14" s="2"/>
    </row>
    <row r="15" spans="1:9" x14ac:dyDescent="0.45">
      <c r="A15" s="2">
        <v>-0.01</v>
      </c>
      <c r="B15" s="2"/>
    </row>
    <row r="16" spans="1:9" x14ac:dyDescent="0.45">
      <c r="A16" s="2">
        <v>-0.35</v>
      </c>
      <c r="B16" s="2"/>
    </row>
    <row r="17" spans="1:2" x14ac:dyDescent="0.45">
      <c r="A17" s="2">
        <v>0.03</v>
      </c>
      <c r="B17" s="2"/>
    </row>
    <row r="18" spans="1:2" x14ac:dyDescent="0.45">
      <c r="A18" s="2">
        <v>0.38</v>
      </c>
      <c r="B18" s="2"/>
    </row>
    <row r="19" spans="1:2" x14ac:dyDescent="0.45">
      <c r="A19" s="2">
        <v>-0.53</v>
      </c>
      <c r="B19" s="2"/>
    </row>
    <row r="20" spans="1:2" x14ac:dyDescent="0.45">
      <c r="A20" s="2">
        <v>-0.19</v>
      </c>
      <c r="B20" s="2"/>
    </row>
    <row r="21" spans="1:2" x14ac:dyDescent="0.45">
      <c r="A21" s="2">
        <v>0.28999999999999998</v>
      </c>
      <c r="B21" s="2"/>
    </row>
    <row r="22" spans="1:2" x14ac:dyDescent="0.45">
      <c r="A22" s="2">
        <v>-0.08</v>
      </c>
      <c r="B22" s="2"/>
    </row>
    <row r="23" spans="1:2" x14ac:dyDescent="0.45">
      <c r="A23" s="2">
        <v>-0.09</v>
      </c>
      <c r="B23" s="2"/>
    </row>
    <row r="24" spans="1:2" x14ac:dyDescent="0.45">
      <c r="A24" s="2">
        <v>-0.15</v>
      </c>
      <c r="B24" s="2"/>
    </row>
    <row r="25" spans="1:2" x14ac:dyDescent="0.45">
      <c r="A25" s="2">
        <v>-0.37</v>
      </c>
      <c r="B25" s="2"/>
    </row>
    <row r="26" spans="1:2" x14ac:dyDescent="0.45">
      <c r="A26" s="2">
        <v>-0.32</v>
      </c>
      <c r="B26" s="2"/>
    </row>
    <row r="27" spans="1:2" x14ac:dyDescent="0.45">
      <c r="A27" s="2">
        <v>0.24</v>
      </c>
      <c r="B27" s="2"/>
    </row>
    <row r="28" spans="1:2" x14ac:dyDescent="0.45">
      <c r="A28" s="2">
        <v>1.9</v>
      </c>
      <c r="B28" s="2"/>
    </row>
    <row r="29" spans="1:2" x14ac:dyDescent="0.45">
      <c r="A29" s="2">
        <v>0.36</v>
      </c>
      <c r="B29" s="2"/>
    </row>
    <row r="30" spans="1:2" x14ac:dyDescent="0.45">
      <c r="A30" s="2">
        <v>0.25</v>
      </c>
      <c r="B30" s="2"/>
    </row>
    <row r="31" spans="1:2" x14ac:dyDescent="0.45">
      <c r="A31" s="2">
        <v>-0.2</v>
      </c>
      <c r="B31" s="2"/>
    </row>
    <row r="32" spans="1:2" x14ac:dyDescent="0.45">
      <c r="A32" s="2">
        <v>0.67</v>
      </c>
      <c r="B32" s="2"/>
    </row>
    <row r="33" spans="1:2" x14ac:dyDescent="0.45">
      <c r="A33" s="2">
        <v>0.45</v>
      </c>
      <c r="B33" s="2"/>
    </row>
    <row r="34" spans="1:2" x14ac:dyDescent="0.45">
      <c r="A34" s="2">
        <v>0.24</v>
      </c>
      <c r="B34" s="2"/>
    </row>
    <row r="35" spans="1:2" x14ac:dyDescent="0.45">
      <c r="A35" s="2">
        <v>-0.39</v>
      </c>
      <c r="B35" s="2"/>
    </row>
    <row r="36" spans="1:2" x14ac:dyDescent="0.45">
      <c r="A36" s="2">
        <v>-1.03</v>
      </c>
      <c r="B36" s="2"/>
    </row>
    <row r="37" spans="1:2" x14ac:dyDescent="0.45">
      <c r="A37" s="2">
        <v>4.5</v>
      </c>
      <c r="B37" s="2"/>
    </row>
    <row r="38" spans="1:2" x14ac:dyDescent="0.45">
      <c r="A38" s="2">
        <v>0.38</v>
      </c>
      <c r="B38" s="2"/>
    </row>
    <row r="39" spans="1:2" x14ac:dyDescent="0.45">
      <c r="A39" s="2">
        <v>-0.05</v>
      </c>
      <c r="B39" s="2"/>
    </row>
    <row r="40" spans="1:2" x14ac:dyDescent="0.45">
      <c r="A40" s="2">
        <v>0.21</v>
      </c>
      <c r="B40" s="2"/>
    </row>
    <row r="41" spans="1:2" x14ac:dyDescent="0.45">
      <c r="A41" s="2">
        <v>-1.89</v>
      </c>
      <c r="B41" s="2"/>
    </row>
    <row r="42" spans="1:2" x14ac:dyDescent="0.45">
      <c r="A42" s="2">
        <v>-0.35</v>
      </c>
      <c r="B42" s="2"/>
    </row>
    <row r="43" spans="1:2" x14ac:dyDescent="0.45">
      <c r="A43" s="2">
        <v>-0.01</v>
      </c>
      <c r="B43" s="2"/>
    </row>
    <row r="44" spans="1:2" x14ac:dyDescent="0.45">
      <c r="A44" s="2">
        <v>-0.04</v>
      </c>
      <c r="B44" s="2"/>
    </row>
    <row r="45" spans="1:2" x14ac:dyDescent="0.45">
      <c r="A45" s="2">
        <v>-0.03</v>
      </c>
      <c r="B45" s="2"/>
    </row>
    <row r="46" spans="1:2" x14ac:dyDescent="0.45">
      <c r="A46" s="2">
        <v>-0.15</v>
      </c>
      <c r="B46" s="2"/>
    </row>
    <row r="47" spans="1:2" x14ac:dyDescent="0.45">
      <c r="A47" s="2">
        <v>0.46</v>
      </c>
      <c r="B47" s="2"/>
    </row>
    <row r="48" spans="1:2" x14ac:dyDescent="0.45">
      <c r="A48" s="2">
        <v>-0.1</v>
      </c>
      <c r="B48" s="2"/>
    </row>
    <row r="49" spans="1:2" x14ac:dyDescent="0.45">
      <c r="A49" s="2">
        <v>-0.35</v>
      </c>
      <c r="B49" s="2"/>
    </row>
    <row r="50" spans="1:2" x14ac:dyDescent="0.45">
      <c r="A50" s="2">
        <v>7.0000000000000007E-2</v>
      </c>
      <c r="B50" s="2"/>
    </row>
    <row r="51" spans="1:2" x14ac:dyDescent="0.45">
      <c r="A51" s="2">
        <v>1.27</v>
      </c>
      <c r="B51" s="2"/>
    </row>
    <row r="52" spans="1:2" x14ac:dyDescent="0.45">
      <c r="A52" s="2">
        <v>-0.04</v>
      </c>
      <c r="B52" s="2"/>
    </row>
    <row r="53" spans="1:2" x14ac:dyDescent="0.45">
      <c r="A53" s="2">
        <v>-0.2</v>
      </c>
      <c r="B53" s="2"/>
    </row>
    <row r="54" spans="1:2" x14ac:dyDescent="0.45">
      <c r="A54" s="2">
        <v>0.09</v>
      </c>
      <c r="B54" s="2"/>
    </row>
    <row r="55" spans="1:2" x14ac:dyDescent="0.45">
      <c r="A55" s="2">
        <v>-0.77</v>
      </c>
      <c r="B55" s="2"/>
    </row>
    <row r="56" spans="1:2" x14ac:dyDescent="0.45">
      <c r="A56" s="2">
        <v>7.0000000000000007E-2</v>
      </c>
      <c r="B56" s="2"/>
    </row>
    <row r="57" spans="1:2" x14ac:dyDescent="0.45">
      <c r="A57" s="2">
        <v>-0.16</v>
      </c>
      <c r="B57" s="2"/>
    </row>
    <row r="58" spans="1:2" x14ac:dyDescent="0.45">
      <c r="A58" s="2">
        <v>-1.17</v>
      </c>
      <c r="B58" s="2"/>
    </row>
    <row r="59" spans="1:2" x14ac:dyDescent="0.45">
      <c r="A59" s="2">
        <v>-0.03</v>
      </c>
      <c r="B59" s="2"/>
    </row>
    <row r="60" spans="1:2" x14ac:dyDescent="0.45">
      <c r="A60" s="2">
        <v>-0.81</v>
      </c>
      <c r="B60" s="2"/>
    </row>
    <row r="61" spans="1:2" x14ac:dyDescent="0.45">
      <c r="A61" s="2">
        <v>-0.7</v>
      </c>
      <c r="B61" s="2"/>
    </row>
    <row r="62" spans="1:2" x14ac:dyDescent="0.45">
      <c r="A62" s="2">
        <v>-0.33</v>
      </c>
      <c r="B62" s="2"/>
    </row>
    <row r="63" spans="1:2" x14ac:dyDescent="0.45">
      <c r="A63" s="2">
        <v>-0.02</v>
      </c>
      <c r="B63" s="2"/>
    </row>
    <row r="64" spans="1:2" x14ac:dyDescent="0.45">
      <c r="A64" s="2">
        <v>-2.95</v>
      </c>
      <c r="B64" s="2"/>
    </row>
    <row r="65" spans="1:2" x14ac:dyDescent="0.45">
      <c r="A65" s="2">
        <v>-0.39</v>
      </c>
      <c r="B65" s="2"/>
    </row>
    <row r="66" spans="1:2" x14ac:dyDescent="0.45">
      <c r="A66" s="2">
        <v>-0.5</v>
      </c>
      <c r="B66" s="2"/>
    </row>
    <row r="67" spans="1:2" x14ac:dyDescent="0.45">
      <c r="A67" s="2">
        <v>-0.21</v>
      </c>
      <c r="B67" s="2"/>
    </row>
    <row r="68" spans="1:2" x14ac:dyDescent="0.45">
      <c r="A68" s="2">
        <v>-0.56999999999999995</v>
      </c>
      <c r="B68" s="2"/>
    </row>
    <row r="69" spans="1:2" x14ac:dyDescent="0.45">
      <c r="A69" s="2">
        <v>-0.64</v>
      </c>
      <c r="B69" s="2"/>
    </row>
    <row r="70" spans="1:2" x14ac:dyDescent="0.45">
      <c r="A70" s="2">
        <v>-0.78</v>
      </c>
      <c r="B70" s="2"/>
    </row>
    <row r="71" spans="1:2" x14ac:dyDescent="0.45">
      <c r="A71" s="2">
        <v>-0.48</v>
      </c>
      <c r="B71" s="2"/>
    </row>
    <row r="72" spans="1:2" x14ac:dyDescent="0.45">
      <c r="A72" s="2">
        <v>-0.26</v>
      </c>
      <c r="B72" s="2"/>
    </row>
    <row r="73" spans="1:2" x14ac:dyDescent="0.45">
      <c r="A73" s="2">
        <v>-0.5</v>
      </c>
      <c r="B73" s="2"/>
    </row>
    <row r="74" spans="1:2" x14ac:dyDescent="0.45">
      <c r="A74" s="2">
        <v>-0.66</v>
      </c>
      <c r="B74" s="2"/>
    </row>
    <row r="75" spans="1:2" x14ac:dyDescent="0.45">
      <c r="A75" s="2">
        <v>-0.1</v>
      </c>
      <c r="B75" s="2"/>
    </row>
    <row r="76" spans="1:2" x14ac:dyDescent="0.45">
      <c r="A76" s="2">
        <v>-0.69</v>
      </c>
      <c r="B76" s="2"/>
    </row>
    <row r="77" spans="1:2" x14ac:dyDescent="0.45">
      <c r="A77" s="2">
        <v>-0.14000000000000001</v>
      </c>
      <c r="B77" s="2"/>
    </row>
    <row r="78" spans="1:2" x14ac:dyDescent="0.45">
      <c r="A78" s="2">
        <v>0.24</v>
      </c>
      <c r="B78" s="2"/>
    </row>
    <row r="79" spans="1:2" x14ac:dyDescent="0.45">
      <c r="A79" s="2">
        <v>-0.15</v>
      </c>
      <c r="B79" s="2"/>
    </row>
    <row r="80" spans="1:2" x14ac:dyDescent="0.45">
      <c r="A80" s="2">
        <v>-0.15</v>
      </c>
      <c r="B80" s="2"/>
    </row>
    <row r="81" spans="1:2" x14ac:dyDescent="0.45">
      <c r="A81" s="2">
        <v>-0.25</v>
      </c>
      <c r="B81" s="2"/>
    </row>
    <row r="82" spans="1:2" x14ac:dyDescent="0.45">
      <c r="A82" s="2">
        <v>-0.02</v>
      </c>
      <c r="B82" s="2"/>
    </row>
    <row r="83" spans="1:2" x14ac:dyDescent="0.45">
      <c r="A83" s="2">
        <v>-0.66</v>
      </c>
      <c r="B83" s="2"/>
    </row>
    <row r="84" spans="1:2" x14ac:dyDescent="0.45">
      <c r="A84" s="2">
        <v>-0.24</v>
      </c>
      <c r="B84" s="2"/>
    </row>
    <row r="85" spans="1:2" x14ac:dyDescent="0.45">
      <c r="A85" s="2">
        <v>-0.01</v>
      </c>
      <c r="B85" s="2"/>
    </row>
    <row r="86" spans="1:2" x14ac:dyDescent="0.45">
      <c r="A86" s="2">
        <v>-0.16</v>
      </c>
      <c r="B86" s="2"/>
    </row>
    <row r="87" spans="1:2" x14ac:dyDescent="0.45">
      <c r="A87" s="2">
        <v>-0.8</v>
      </c>
      <c r="B87" s="2"/>
    </row>
    <row r="88" spans="1:2" x14ac:dyDescent="0.45">
      <c r="A88" s="2">
        <v>-0.09</v>
      </c>
      <c r="B88" s="2"/>
    </row>
    <row r="89" spans="1:2" x14ac:dyDescent="0.45">
      <c r="A89" s="2">
        <v>-0.19</v>
      </c>
      <c r="B89" s="2"/>
    </row>
    <row r="90" spans="1:2" x14ac:dyDescent="0.45">
      <c r="A90" s="2">
        <v>-0.18</v>
      </c>
      <c r="B90" s="2"/>
    </row>
    <row r="91" spans="1:2" x14ac:dyDescent="0.45">
      <c r="A91" s="2">
        <v>-0.13</v>
      </c>
      <c r="B91" s="2"/>
    </row>
    <row r="92" spans="1:2" x14ac:dyDescent="0.45">
      <c r="A92" s="2">
        <v>-0.82</v>
      </c>
      <c r="B92" s="2"/>
    </row>
    <row r="93" spans="1:2" x14ac:dyDescent="0.45">
      <c r="A93" s="2">
        <v>0.55000000000000004</v>
      </c>
      <c r="B93" s="2"/>
    </row>
    <row r="94" spans="1:2" x14ac:dyDescent="0.45">
      <c r="A94" s="2">
        <v>-0.05</v>
      </c>
      <c r="B94" s="2"/>
    </row>
    <row r="95" spans="1:2" x14ac:dyDescent="0.45">
      <c r="A95" s="2">
        <v>-0.17</v>
      </c>
      <c r="B95" s="2"/>
    </row>
    <row r="96" spans="1:2" x14ac:dyDescent="0.45">
      <c r="A96" s="2">
        <v>5.58</v>
      </c>
      <c r="B96" s="2"/>
    </row>
    <row r="97" spans="1:2" x14ac:dyDescent="0.45">
      <c r="A97" s="2">
        <v>1.06</v>
      </c>
      <c r="B97" s="2"/>
    </row>
    <row r="98" spans="1:2" x14ac:dyDescent="0.45">
      <c r="A98" s="2">
        <v>0.59</v>
      </c>
      <c r="B98" s="2"/>
    </row>
    <row r="99" spans="1:2" x14ac:dyDescent="0.45">
      <c r="A99" s="2">
        <v>-0.26</v>
      </c>
      <c r="B99" s="2"/>
    </row>
    <row r="100" spans="1:2" x14ac:dyDescent="0.45">
      <c r="A100" s="2">
        <v>-0.04</v>
      </c>
      <c r="B100" s="2"/>
    </row>
    <row r="101" spans="1:2" x14ac:dyDescent="0.45">
      <c r="A101" s="2">
        <v>0.01</v>
      </c>
      <c r="B101" s="2"/>
    </row>
    <row r="102" spans="1:2" x14ac:dyDescent="0.45">
      <c r="A102" s="2">
        <v>-0.02</v>
      </c>
      <c r="B102" s="2"/>
    </row>
    <row r="103" spans="1:2" x14ac:dyDescent="0.45">
      <c r="A103" s="2">
        <v>-0.39</v>
      </c>
      <c r="B103" s="2"/>
    </row>
    <row r="104" spans="1:2" x14ac:dyDescent="0.45">
      <c r="A104" s="2">
        <v>3.75</v>
      </c>
      <c r="B104" s="2"/>
    </row>
    <row r="105" spans="1:2" x14ac:dyDescent="0.45">
      <c r="A105" s="2">
        <v>7.0000000000000007E-2</v>
      </c>
      <c r="B105" s="2"/>
    </row>
    <row r="106" spans="1:2" x14ac:dyDescent="0.45">
      <c r="A106" s="2">
        <v>-1.21</v>
      </c>
      <c r="B106" s="2"/>
    </row>
    <row r="107" spans="1:2" x14ac:dyDescent="0.45">
      <c r="A107" s="2">
        <v>0.01</v>
      </c>
      <c r="B107" s="2"/>
    </row>
    <row r="108" spans="1:2" x14ac:dyDescent="0.45">
      <c r="A108" s="2">
        <v>0.04</v>
      </c>
      <c r="B108" s="2"/>
    </row>
    <row r="109" spans="1:2" x14ac:dyDescent="0.45">
      <c r="A109" s="2">
        <v>-4.58</v>
      </c>
      <c r="B109" s="2"/>
    </row>
    <row r="110" spans="1:2" x14ac:dyDescent="0.45">
      <c r="A110" s="2">
        <v>-0.14000000000000001</v>
      </c>
      <c r="B110" s="2"/>
    </row>
    <row r="111" spans="1:2" x14ac:dyDescent="0.45">
      <c r="A111" s="2">
        <v>-0.26</v>
      </c>
      <c r="B111" s="2"/>
    </row>
    <row r="112" spans="1:2" x14ac:dyDescent="0.45">
      <c r="A112" s="2">
        <v>0.02</v>
      </c>
      <c r="B112" s="2"/>
    </row>
    <row r="113" spans="1:2" x14ac:dyDescent="0.45">
      <c r="A113" s="2">
        <v>0.01</v>
      </c>
      <c r="B113" s="2"/>
    </row>
    <row r="114" spans="1:2" x14ac:dyDescent="0.45">
      <c r="A114" s="2">
        <v>0.45</v>
      </c>
      <c r="B114" s="2"/>
    </row>
    <row r="115" spans="1:2" x14ac:dyDescent="0.45">
      <c r="A115" s="2">
        <v>0.52</v>
      </c>
      <c r="B115" s="2"/>
    </row>
    <row r="116" spans="1:2" x14ac:dyDescent="0.45">
      <c r="A116" s="2">
        <v>-0.36</v>
      </c>
      <c r="B116" s="2"/>
    </row>
    <row r="117" spans="1:2" x14ac:dyDescent="0.45">
      <c r="A117" s="2">
        <v>-0.13</v>
      </c>
      <c r="B117" s="2"/>
    </row>
    <row r="118" spans="1:2" x14ac:dyDescent="0.45">
      <c r="A118" s="2">
        <v>0.16</v>
      </c>
      <c r="B118" s="2"/>
    </row>
    <row r="119" spans="1:2" x14ac:dyDescent="0.45">
      <c r="A119" s="2">
        <v>-0.44</v>
      </c>
      <c r="B119" s="2"/>
    </row>
    <row r="120" spans="1:2" x14ac:dyDescent="0.45">
      <c r="A120" s="2">
        <v>0.09</v>
      </c>
      <c r="B120" s="2"/>
    </row>
    <row r="121" spans="1:2" x14ac:dyDescent="0.45">
      <c r="A121" s="2">
        <v>-0.09</v>
      </c>
      <c r="B121" s="2"/>
    </row>
    <row r="122" spans="1:2" x14ac:dyDescent="0.45">
      <c r="A122" s="2">
        <v>0.97</v>
      </c>
      <c r="B122" s="2"/>
    </row>
    <row r="123" spans="1:2" x14ac:dyDescent="0.45">
      <c r="A123" s="2">
        <v>-0.1</v>
      </c>
      <c r="B123" s="2"/>
    </row>
    <row r="124" spans="1:2" x14ac:dyDescent="0.45">
      <c r="A124" s="2">
        <v>-0.04</v>
      </c>
      <c r="B124" s="2"/>
    </row>
    <row r="125" spans="1:2" x14ac:dyDescent="0.45">
      <c r="A125" s="2">
        <v>-0.18</v>
      </c>
      <c r="B125" s="2"/>
    </row>
    <row r="126" spans="1:2" x14ac:dyDescent="0.45">
      <c r="A126" s="2">
        <v>0.15</v>
      </c>
      <c r="B126" s="2"/>
    </row>
    <row r="127" spans="1:2" x14ac:dyDescent="0.45">
      <c r="A127" s="2">
        <v>0.08</v>
      </c>
      <c r="B127" s="2"/>
    </row>
    <row r="128" spans="1:2" x14ac:dyDescent="0.45">
      <c r="A128" s="2">
        <v>-0.28000000000000003</v>
      </c>
      <c r="B128" s="2"/>
    </row>
    <row r="129" spans="1:2" x14ac:dyDescent="0.45">
      <c r="A129" s="2">
        <v>-1.85</v>
      </c>
      <c r="B129" s="2"/>
    </row>
    <row r="130" spans="1:2" x14ac:dyDescent="0.45">
      <c r="A130" s="2">
        <v>-0.99</v>
      </c>
      <c r="B130" s="2"/>
    </row>
    <row r="131" spans="1:2" x14ac:dyDescent="0.45">
      <c r="A131" s="2">
        <v>0.12</v>
      </c>
      <c r="B131" s="2"/>
    </row>
    <row r="132" spans="1:2" x14ac:dyDescent="0.45">
      <c r="A132" s="2">
        <v>0.63</v>
      </c>
      <c r="B132" s="2"/>
    </row>
    <row r="133" spans="1:2" x14ac:dyDescent="0.45">
      <c r="A133" s="2">
        <v>-0.39</v>
      </c>
      <c r="B133" s="2"/>
    </row>
    <row r="134" spans="1:2" x14ac:dyDescent="0.45">
      <c r="A134" s="2">
        <v>0.1</v>
      </c>
      <c r="B134" s="2"/>
    </row>
    <row r="135" spans="1:2" x14ac:dyDescent="0.45">
      <c r="A135" s="2">
        <v>-1.46</v>
      </c>
      <c r="B135" s="2"/>
    </row>
    <row r="136" spans="1:2" x14ac:dyDescent="0.45">
      <c r="A136" s="2">
        <v>-0.84</v>
      </c>
      <c r="B136" s="2"/>
    </row>
    <row r="137" spans="1:2" x14ac:dyDescent="0.45">
      <c r="A137" s="2">
        <v>-0.16</v>
      </c>
      <c r="B137" s="2"/>
    </row>
    <row r="138" spans="1:2" x14ac:dyDescent="0.45">
      <c r="A138" s="2">
        <v>-0.76</v>
      </c>
      <c r="B138" s="2"/>
    </row>
    <row r="139" spans="1:2" x14ac:dyDescent="0.45">
      <c r="A139" s="2">
        <v>-1.01</v>
      </c>
      <c r="B13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2026-08-16T11:53:52Z</dcterms:created>
  <dcterms:modified xsi:type="dcterms:W3CDTF">2026-10-31T15:50:33Z</dcterms:modified>
</cp:coreProperties>
</file>